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สกายจิต ณ18-05-63\SKY WORKER\1.GovernmentDATA\รายงานสำหรับนำเข้าระบบ\02-66\"/>
    </mc:Choice>
  </mc:AlternateContent>
  <xr:revisionPtr revIDLastSave="0" documentId="13_ncr:1_{8BA962F9-8219-40A8-B35B-522F0E7D393E}" xr6:coauthVersionLast="45" xr6:coauthVersionMax="47" xr10:uidLastSave="{00000000-0000-0000-0000-000000000000}"/>
  <bookViews>
    <workbookView xWindow="-110" yWindow="-110" windowWidth="19420" windowHeight="10420" xr2:uid="{718214FE-C5B7-48E5-B09C-6B27B8414A92}"/>
  </bookViews>
  <sheets>
    <sheet name="Sheet1" sheetId="1" r:id="rId1"/>
  </sheets>
  <definedNames>
    <definedName name="_xlnm.Print_Area" localSheetId="0">Sheet1!$A$1:$R$38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8" i="1" l="1"/>
  <c r="D38" i="1"/>
  <c r="P7" i="1" l="1"/>
  <c r="Q7" i="1"/>
  <c r="P8" i="1"/>
  <c r="Q8" i="1"/>
  <c r="P9" i="1"/>
  <c r="Q9" i="1"/>
  <c r="P10" i="1"/>
  <c r="Q10" i="1"/>
  <c r="P11" i="1"/>
  <c r="Q11" i="1"/>
  <c r="P12" i="1"/>
  <c r="Q12" i="1"/>
  <c r="P13" i="1"/>
  <c r="Q13" i="1"/>
  <c r="P14" i="1"/>
  <c r="Q14" i="1"/>
  <c r="P15" i="1"/>
  <c r="Q15" i="1"/>
  <c r="P16" i="1"/>
  <c r="Q16" i="1"/>
  <c r="P17" i="1"/>
  <c r="Q17" i="1"/>
  <c r="P18" i="1"/>
  <c r="Q18" i="1"/>
  <c r="P19" i="1"/>
  <c r="Q19" i="1"/>
  <c r="P20" i="1"/>
  <c r="Q20" i="1"/>
  <c r="P21" i="1"/>
  <c r="Q21" i="1"/>
  <c r="P22" i="1"/>
  <c r="Q22" i="1"/>
  <c r="P23" i="1"/>
  <c r="Q23" i="1"/>
  <c r="P24" i="1"/>
  <c r="Q24" i="1"/>
  <c r="P25" i="1"/>
  <c r="Q25" i="1"/>
  <c r="P26" i="1"/>
  <c r="Q26" i="1"/>
  <c r="P27" i="1"/>
  <c r="Q27" i="1"/>
  <c r="P28" i="1"/>
  <c r="Q28" i="1"/>
  <c r="P29" i="1"/>
  <c r="Q29" i="1"/>
  <c r="P30" i="1"/>
  <c r="Q30" i="1"/>
  <c r="P31" i="1"/>
  <c r="Q31" i="1"/>
  <c r="P32" i="1"/>
  <c r="Q32" i="1"/>
  <c r="P33" i="1"/>
  <c r="Q33" i="1"/>
  <c r="P34" i="1"/>
  <c r="Q34" i="1"/>
  <c r="P35" i="1"/>
  <c r="Q35" i="1"/>
  <c r="P36" i="1"/>
  <c r="Q36" i="1"/>
  <c r="P37" i="1"/>
  <c r="Q37" i="1"/>
  <c r="Q6" i="1"/>
  <c r="P6" i="1"/>
  <c r="P38" i="1" l="1"/>
  <c r="Q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7" i="1"/>
  <c r="R16" i="1"/>
  <c r="R14" i="1"/>
  <c r="R13" i="1"/>
  <c r="R11" i="1"/>
  <c r="R10" i="1"/>
  <c r="R8" i="1"/>
  <c r="R7" i="1"/>
  <c r="R6" i="1"/>
  <c r="R18" i="1"/>
  <c r="R15" i="1"/>
  <c r="R12" i="1"/>
  <c r="R9" i="1"/>
  <c r="K38" i="1"/>
  <c r="J38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R38" i="1" l="1"/>
  <c r="L38" i="1"/>
  <c r="N38" i="1"/>
  <c r="M38" i="1"/>
  <c r="H38" i="1"/>
  <c r="G38" i="1"/>
  <c r="C38" i="1"/>
  <c r="O37" i="1"/>
  <c r="I37" i="1"/>
  <c r="F37" i="1"/>
  <c r="O36" i="1"/>
  <c r="I36" i="1"/>
  <c r="F36" i="1"/>
  <c r="O35" i="1"/>
  <c r="I35" i="1"/>
  <c r="F35" i="1"/>
  <c r="O34" i="1"/>
  <c r="I34" i="1"/>
  <c r="F34" i="1"/>
  <c r="O33" i="1"/>
  <c r="I33" i="1"/>
  <c r="F33" i="1"/>
  <c r="O32" i="1"/>
  <c r="I32" i="1"/>
  <c r="F32" i="1"/>
  <c r="O31" i="1"/>
  <c r="I31" i="1"/>
  <c r="F31" i="1"/>
  <c r="O30" i="1"/>
  <c r="I30" i="1"/>
  <c r="F30" i="1"/>
  <c r="O29" i="1"/>
  <c r="I29" i="1"/>
  <c r="F29" i="1"/>
  <c r="O28" i="1"/>
  <c r="I28" i="1"/>
  <c r="F28" i="1"/>
  <c r="O27" i="1"/>
  <c r="I27" i="1"/>
  <c r="F27" i="1"/>
  <c r="O26" i="1"/>
  <c r="I26" i="1"/>
  <c r="F26" i="1"/>
  <c r="O25" i="1"/>
  <c r="I25" i="1"/>
  <c r="F25" i="1"/>
  <c r="O24" i="1"/>
  <c r="I24" i="1"/>
  <c r="F24" i="1"/>
  <c r="O23" i="1"/>
  <c r="I23" i="1"/>
  <c r="F23" i="1"/>
  <c r="O22" i="1"/>
  <c r="I22" i="1"/>
  <c r="F22" i="1"/>
  <c r="O21" i="1"/>
  <c r="I21" i="1"/>
  <c r="F21" i="1"/>
  <c r="O20" i="1"/>
  <c r="I20" i="1"/>
  <c r="F20" i="1"/>
  <c r="O19" i="1"/>
  <c r="I19" i="1"/>
  <c r="F19" i="1"/>
  <c r="O18" i="1"/>
  <c r="I18" i="1"/>
  <c r="F18" i="1"/>
  <c r="O17" i="1"/>
  <c r="I17" i="1"/>
  <c r="F17" i="1"/>
  <c r="O16" i="1"/>
  <c r="I16" i="1"/>
  <c r="F16" i="1"/>
  <c r="O15" i="1"/>
  <c r="I15" i="1"/>
  <c r="F15" i="1"/>
  <c r="O14" i="1"/>
  <c r="I14" i="1"/>
  <c r="F14" i="1"/>
  <c r="O13" i="1"/>
  <c r="I13" i="1"/>
  <c r="F13" i="1"/>
  <c r="O12" i="1"/>
  <c r="I12" i="1"/>
  <c r="F12" i="1"/>
  <c r="O11" i="1"/>
  <c r="I11" i="1"/>
  <c r="F11" i="1"/>
  <c r="O10" i="1"/>
  <c r="I10" i="1"/>
  <c r="F10" i="1"/>
  <c r="O9" i="1"/>
  <c r="I9" i="1"/>
  <c r="F9" i="1"/>
  <c r="O8" i="1"/>
  <c r="I8" i="1"/>
  <c r="F8" i="1"/>
  <c r="O7" i="1"/>
  <c r="I7" i="1"/>
  <c r="F7" i="1"/>
  <c r="O6" i="1"/>
  <c r="I6" i="1"/>
  <c r="F6" i="1"/>
  <c r="I38" i="1" l="1"/>
  <c r="O38" i="1"/>
  <c r="F38" i="1"/>
</calcChain>
</file>

<file path=xl/sharedStrings.xml><?xml version="1.0" encoding="utf-8"?>
<sst xmlns="http://schemas.openxmlformats.org/spreadsheetml/2006/main" count="59" uniqueCount="47">
  <si>
    <t>อำเภอ</t>
  </si>
  <si>
    <t>จำนวนนายจ้าง</t>
  </si>
  <si>
    <t>รวมทุกสัญชาติ</t>
  </si>
  <si>
    <t>ชาย</t>
  </si>
  <si>
    <t>หญิง</t>
  </si>
  <si>
    <t>รวม</t>
  </si>
  <si>
    <t>แก้งสนามนาง</t>
  </si>
  <si>
    <t>ขามทะเลสอ</t>
  </si>
  <si>
    <t>ขามสะแกแสง</t>
  </si>
  <si>
    <t>คง</t>
  </si>
  <si>
    <t>ครบุรี</t>
  </si>
  <si>
    <t>จักราช</t>
  </si>
  <si>
    <t>เฉลิมพระเกียรติ</t>
  </si>
  <si>
    <t>ชุมพวง</t>
  </si>
  <si>
    <t>โชคชัย</t>
  </si>
  <si>
    <t>ด่านขุนทด</t>
  </si>
  <si>
    <t>เทพารักษ์</t>
  </si>
  <si>
    <t>โนนแดง</t>
  </si>
  <si>
    <t>โนนไทย</t>
  </si>
  <si>
    <t>โนนสูง</t>
  </si>
  <si>
    <t>บัวลาย</t>
  </si>
  <si>
    <t>บัวใหญ่</t>
  </si>
  <si>
    <t>บ้านเหลื่อม</t>
  </si>
  <si>
    <t>ประทาย</t>
  </si>
  <si>
    <t>ปักธงชัย</t>
  </si>
  <si>
    <t>ปากช่อง</t>
  </si>
  <si>
    <t>พระทองคำ</t>
  </si>
  <si>
    <t>พิมาย</t>
  </si>
  <si>
    <t>เมือง</t>
  </si>
  <si>
    <t>เมืองยาง</t>
  </si>
  <si>
    <t>ลำทะเมนชัย</t>
  </si>
  <si>
    <t>วังน้ำเขียว</t>
  </si>
  <si>
    <t>สีคิ้ว</t>
  </si>
  <si>
    <t>สีดา</t>
  </si>
  <si>
    <t>สูงเนิน</t>
  </si>
  <si>
    <t>เสิงสาง</t>
  </si>
  <si>
    <t>หนองบุญมาก</t>
  </si>
  <si>
    <t>ห้วยแถลง</t>
  </si>
  <si>
    <t>รวมทั้งสิ้น</t>
  </si>
  <si>
    <t>ลำดับ
ที่</t>
  </si>
  <si>
    <t>จังหวัดนครราชสีมา จำแนกตามอำเภอ</t>
  </si>
  <si>
    <t>ข้อมูลแรงงานต่างด้าว (CLMV) ประเภทแรงงานไร้ฝีมือ</t>
  </si>
  <si>
    <t>สัญชาติกัมพูชา : C</t>
  </si>
  <si>
    <t>สัญชาติลาว : L</t>
  </si>
  <si>
    <t>สัญชาติ : M</t>
  </si>
  <si>
    <t>สัญชาติเวียดนาม : V</t>
  </si>
  <si>
    <t>ข้อมูล ณ เดือน กุมภาพันธ์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</si>
</sst>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0000FF"/>
      <name val="TH SarabunPSK"/>
      <family val="2"/>
    </font>
  </fonts>
  <fills count="1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8E63BD"/>
        <bgColor indexed="64"/>
      </patternFill>
    </fill>
    <fill>
      <patternFill patternType="solid">
        <fgColor rgb="FFED5198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DDBF2"/>
        <bgColor indexed="64"/>
      </patternFill>
    </fill>
    <fill>
      <patternFill patternType="solid">
        <fgColor rgb="FFFFC5C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3" fontId="2" fillId="3" borderId="2" xfId="0" applyNumberFormat="1" applyFont="1" applyFill="1" applyBorder="1" applyAlignment="1">
      <alignment horizontal="center" vertical="center" shrinkToFit="1"/>
    </xf>
    <xf numFmtId="0" fontId="2" fillId="4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49" fontId="2" fillId="5" borderId="2" xfId="0" applyNumberFormat="1" applyFont="1" applyFill="1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11" borderId="2" xfId="0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 shrinkToFit="1"/>
    </xf>
    <xf numFmtId="3" fontId="4" fillId="6" borderId="2" xfId="0" applyNumberFormat="1" applyFont="1" applyFill="1" applyBorder="1" applyAlignment="1">
      <alignment horizontal="center" vertical="center" shrinkToFit="1"/>
    </xf>
    <xf numFmtId="3" fontId="4" fillId="9" borderId="2" xfId="0" applyNumberFormat="1" applyFont="1" applyFill="1" applyBorder="1" applyAlignment="1">
      <alignment horizontal="center" vertical="center" shrinkToFit="1"/>
    </xf>
    <xf numFmtId="3" fontId="4" fillId="2" borderId="2" xfId="0" applyNumberFormat="1" applyFont="1" applyFill="1" applyBorder="1" applyAlignment="1">
      <alignment horizontal="center" vertical="center" shrinkToFit="1"/>
    </xf>
    <xf numFmtId="3" fontId="4" fillId="10" borderId="2" xfId="0" applyNumberFormat="1" applyFont="1" applyFill="1" applyBorder="1" applyAlignment="1">
      <alignment horizontal="center" vertical="center" shrinkToFit="1"/>
    </xf>
    <xf numFmtId="3" fontId="4" fillId="10" borderId="2" xfId="1" applyNumberFormat="1" applyFont="1" applyFill="1" applyBorder="1" applyAlignment="1">
      <alignment horizontal="center" vertical="center" shrinkToFit="1"/>
    </xf>
    <xf numFmtId="3" fontId="4" fillId="12" borderId="2" xfId="0" applyNumberFormat="1" applyFont="1" applyFill="1" applyBorder="1" applyAlignment="1">
      <alignment horizontal="center" vertical="center" shrinkToFit="1"/>
    </xf>
    <xf numFmtId="3" fontId="4" fillId="12" borderId="2" xfId="1" applyNumberFormat="1" applyFont="1" applyFill="1" applyBorder="1" applyAlignment="1">
      <alignment horizontal="center" vertical="center" shrinkToFit="1"/>
    </xf>
    <xf numFmtId="3" fontId="4" fillId="0" borderId="2" xfId="1" applyNumberFormat="1" applyFont="1" applyFill="1" applyBorder="1" applyAlignment="1">
      <alignment horizontal="center" vertical="center" shrinkToFit="1"/>
    </xf>
    <xf numFmtId="3" fontId="2" fillId="4" borderId="2" xfId="0" applyNumberFormat="1" applyFont="1" applyFill="1" applyBorder="1" applyAlignment="1">
      <alignment horizontal="center" vertical="center" shrinkToFit="1"/>
    </xf>
    <xf numFmtId="3" fontId="2" fillId="4" borderId="2" xfId="1" applyNumberFormat="1" applyFont="1" applyFill="1" applyBorder="1" applyAlignment="1">
      <alignment horizontal="center" vertical="center" shrinkToFit="1"/>
    </xf>
    <xf numFmtId="3" fontId="2" fillId="7" borderId="2" xfId="1" applyNumberFormat="1" applyFont="1" applyFill="1" applyBorder="1" applyAlignment="1">
      <alignment horizontal="center" vertical="center" shrinkToFit="1"/>
    </xf>
    <xf numFmtId="3" fontId="2" fillId="11" borderId="2" xfId="1" applyNumberFormat="1" applyFont="1" applyFill="1" applyBorder="1" applyAlignment="1">
      <alignment horizontal="center" vertical="center" shrinkToFit="1"/>
    </xf>
    <xf numFmtId="3" fontId="2" fillId="13" borderId="2" xfId="1" applyNumberFormat="1" applyFont="1" applyFill="1" applyBorder="1" applyAlignment="1">
      <alignment horizontal="center" vertical="center" shrinkToFit="1"/>
    </xf>
    <xf numFmtId="3" fontId="2" fillId="8" borderId="2" xfId="0" applyNumberFormat="1" applyFont="1" applyFill="1" applyBorder="1" applyAlignment="1">
      <alignment horizontal="center" vertical="center" shrinkToFit="1"/>
    </xf>
    <xf numFmtId="3" fontId="2" fillId="8" borderId="2" xfId="1" applyNumberFormat="1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11" borderId="2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C5C5"/>
      <color rgb="FFFDDBF2"/>
      <color rgb="FFFFD1D1"/>
      <color rgb="FF0070C0"/>
      <color rgb="FF0000FF"/>
      <color rgb="FFED5198"/>
      <color rgb="FFFFC000"/>
      <color rgb="FFFFE699"/>
      <color rgb="FF8E63BD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0F898-CE85-4B6E-B757-5F9F33C658B9}">
  <dimension ref="A1:R38"/>
  <sheetViews>
    <sheetView tabSelected="1" workbookViewId="0">
      <selection activeCell="E41" sqref="E41"/>
    </sheetView>
  </sheetViews>
  <sheetFormatPr defaultRowHeight="20.5" x14ac:dyDescent="0.45"/>
  <cols>
    <col min="1" max="1" width="4.58203125" style="1" customWidth="1"/>
    <col min="2" max="2" width="12.58203125" style="1" customWidth="1"/>
    <col min="3" max="3" width="6.58203125" style="2" customWidth="1"/>
    <col min="4" max="18" width="5.9140625" style="1" customWidth="1"/>
    <col min="19" max="16384" width="8.6640625" style="1"/>
  </cols>
  <sheetData>
    <row r="1" spans="1:18" x14ac:dyDescent="0.45">
      <c r="A1" s="29" t="s">
        <v>41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x14ac:dyDescent="0.45">
      <c r="A2" s="29" t="s">
        <v>40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spans="1:18" x14ac:dyDescent="0.45">
      <c r="A3" s="30" t="s">
        <v>46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</row>
    <row r="4" spans="1:18" x14ac:dyDescent="0.45">
      <c r="A4" s="31" t="s">
        <v>39</v>
      </c>
      <c r="B4" s="28" t="s">
        <v>0</v>
      </c>
      <c r="C4" s="33" t="s">
        <v>1</v>
      </c>
      <c r="D4" s="34" t="s">
        <v>42</v>
      </c>
      <c r="E4" s="34"/>
      <c r="F4" s="34"/>
      <c r="G4" s="35" t="s">
        <v>43</v>
      </c>
      <c r="H4" s="35"/>
      <c r="I4" s="35"/>
      <c r="J4" s="38" t="s">
        <v>44</v>
      </c>
      <c r="K4" s="39"/>
      <c r="L4" s="40"/>
      <c r="M4" s="36" t="s">
        <v>45</v>
      </c>
      <c r="N4" s="36"/>
      <c r="O4" s="36"/>
      <c r="P4" s="37" t="s">
        <v>2</v>
      </c>
      <c r="Q4" s="37"/>
      <c r="R4" s="37"/>
    </row>
    <row r="5" spans="1:18" x14ac:dyDescent="0.45">
      <c r="A5" s="32"/>
      <c r="B5" s="28"/>
      <c r="C5" s="33"/>
      <c r="D5" s="7" t="s">
        <v>3</v>
      </c>
      <c r="E5" s="8" t="s">
        <v>4</v>
      </c>
      <c r="F5" s="7" t="s">
        <v>5</v>
      </c>
      <c r="G5" s="6" t="s">
        <v>3</v>
      </c>
      <c r="H5" s="6" t="s">
        <v>4</v>
      </c>
      <c r="I5" s="6" t="s">
        <v>5</v>
      </c>
      <c r="J5" s="9" t="s">
        <v>3</v>
      </c>
      <c r="K5" s="9" t="s">
        <v>4</v>
      </c>
      <c r="L5" s="9" t="s">
        <v>5</v>
      </c>
      <c r="M5" s="10" t="s">
        <v>3</v>
      </c>
      <c r="N5" s="10" t="s">
        <v>4</v>
      </c>
      <c r="O5" s="10" t="s">
        <v>5</v>
      </c>
      <c r="P5" s="11" t="s">
        <v>3</v>
      </c>
      <c r="Q5" s="11" t="s">
        <v>4</v>
      </c>
      <c r="R5" s="11" t="s">
        <v>5</v>
      </c>
    </row>
    <row r="6" spans="1:18" x14ac:dyDescent="0.45">
      <c r="A6" s="3">
        <v>1</v>
      </c>
      <c r="B6" s="4" t="s">
        <v>6</v>
      </c>
      <c r="C6" s="12">
        <v>26</v>
      </c>
      <c r="D6" s="13">
        <v>10</v>
      </c>
      <c r="E6" s="13">
        <v>16</v>
      </c>
      <c r="F6" s="13">
        <f>SUM(D6:E6)</f>
        <v>26</v>
      </c>
      <c r="G6" s="14">
        <v>2</v>
      </c>
      <c r="H6" s="14">
        <v>11</v>
      </c>
      <c r="I6" s="14">
        <f>SUM(G6:H6)</f>
        <v>13</v>
      </c>
      <c r="J6" s="15">
        <v>18</v>
      </c>
      <c r="K6" s="15">
        <v>5</v>
      </c>
      <c r="L6" s="15">
        <f>SUM(J6:K6)</f>
        <v>23</v>
      </c>
      <c r="M6" s="16">
        <v>1</v>
      </c>
      <c r="N6" s="17">
        <v>0</v>
      </c>
      <c r="O6" s="16">
        <f>SUM(M6:N6)</f>
        <v>1</v>
      </c>
      <c r="P6" s="18">
        <f>SUM(D6+G6+J6+M6)</f>
        <v>31</v>
      </c>
      <c r="Q6" s="18">
        <f>SUM(E6+H6+K6+N6)</f>
        <v>32</v>
      </c>
      <c r="R6" s="19">
        <f>SUM(P6:Q6)</f>
        <v>63</v>
      </c>
    </row>
    <row r="7" spans="1:18" x14ac:dyDescent="0.45">
      <c r="A7" s="3">
        <v>2</v>
      </c>
      <c r="B7" s="4" t="s">
        <v>7</v>
      </c>
      <c r="C7" s="12">
        <v>3</v>
      </c>
      <c r="D7" s="13">
        <v>64</v>
      </c>
      <c r="E7" s="13">
        <v>74</v>
      </c>
      <c r="F7" s="13">
        <f t="shared" ref="F7:F38" si="0">SUM(D7:E7)</f>
        <v>138</v>
      </c>
      <c r="G7" s="14">
        <v>3</v>
      </c>
      <c r="H7" s="14">
        <v>12</v>
      </c>
      <c r="I7" s="14">
        <f t="shared" ref="I7:I38" si="1">SUM(G7:H7)</f>
        <v>15</v>
      </c>
      <c r="J7" s="15">
        <v>308</v>
      </c>
      <c r="K7" s="15">
        <v>386</v>
      </c>
      <c r="L7" s="15">
        <f t="shared" ref="L7:L37" si="2">SUM(J7:K7)</f>
        <v>694</v>
      </c>
      <c r="M7" s="16">
        <v>0</v>
      </c>
      <c r="N7" s="16">
        <v>0</v>
      </c>
      <c r="O7" s="16">
        <f t="shared" ref="O7:O38" si="3">SUM(M7:N7)</f>
        <v>0</v>
      </c>
      <c r="P7" s="18">
        <f t="shared" ref="P7:P37" si="4">SUM(D7+G7+J7+M7)</f>
        <v>375</v>
      </c>
      <c r="Q7" s="18">
        <f t="shared" ref="Q7:Q37" si="5">SUM(E7+H7+K7+N7)</f>
        <v>472</v>
      </c>
      <c r="R7" s="19">
        <f t="shared" ref="R7:R37" si="6">SUM(P7:Q7)</f>
        <v>847</v>
      </c>
    </row>
    <row r="8" spans="1:18" x14ac:dyDescent="0.45">
      <c r="A8" s="3">
        <v>3</v>
      </c>
      <c r="B8" s="4" t="s">
        <v>8</v>
      </c>
      <c r="C8" s="12">
        <v>25</v>
      </c>
      <c r="D8" s="13">
        <v>48</v>
      </c>
      <c r="E8" s="13">
        <v>33</v>
      </c>
      <c r="F8" s="13">
        <f t="shared" si="0"/>
        <v>81</v>
      </c>
      <c r="G8" s="14">
        <v>1</v>
      </c>
      <c r="H8" s="14">
        <v>7</v>
      </c>
      <c r="I8" s="14">
        <f t="shared" si="1"/>
        <v>8</v>
      </c>
      <c r="J8" s="15">
        <v>44</v>
      </c>
      <c r="K8" s="15">
        <v>13</v>
      </c>
      <c r="L8" s="15">
        <f t="shared" si="2"/>
        <v>57</v>
      </c>
      <c r="M8" s="16">
        <v>0</v>
      </c>
      <c r="N8" s="16">
        <v>0</v>
      </c>
      <c r="O8" s="16">
        <f t="shared" si="3"/>
        <v>0</v>
      </c>
      <c r="P8" s="18">
        <f t="shared" si="4"/>
        <v>93</v>
      </c>
      <c r="Q8" s="18">
        <f t="shared" si="5"/>
        <v>53</v>
      </c>
      <c r="R8" s="19">
        <f t="shared" si="6"/>
        <v>146</v>
      </c>
    </row>
    <row r="9" spans="1:18" x14ac:dyDescent="0.45">
      <c r="A9" s="3">
        <v>4</v>
      </c>
      <c r="B9" s="4" t="s">
        <v>9</v>
      </c>
      <c r="C9" s="12">
        <v>50</v>
      </c>
      <c r="D9" s="13">
        <v>8</v>
      </c>
      <c r="E9" s="13">
        <v>13</v>
      </c>
      <c r="F9" s="13">
        <f t="shared" si="0"/>
        <v>21</v>
      </c>
      <c r="G9" s="14">
        <v>8</v>
      </c>
      <c r="H9" s="14">
        <v>26</v>
      </c>
      <c r="I9" s="14">
        <f t="shared" si="1"/>
        <v>34</v>
      </c>
      <c r="J9" s="15">
        <v>40</v>
      </c>
      <c r="K9" s="15">
        <v>34</v>
      </c>
      <c r="L9" s="15">
        <f t="shared" si="2"/>
        <v>74</v>
      </c>
      <c r="M9" s="16">
        <v>0</v>
      </c>
      <c r="N9" s="16">
        <v>0</v>
      </c>
      <c r="O9" s="16">
        <f t="shared" si="3"/>
        <v>0</v>
      </c>
      <c r="P9" s="18">
        <f t="shared" si="4"/>
        <v>56</v>
      </c>
      <c r="Q9" s="18">
        <f t="shared" si="5"/>
        <v>73</v>
      </c>
      <c r="R9" s="19">
        <f t="shared" si="6"/>
        <v>129</v>
      </c>
    </row>
    <row r="10" spans="1:18" x14ac:dyDescent="0.45">
      <c r="A10" s="3">
        <v>5</v>
      </c>
      <c r="B10" s="4" t="s">
        <v>10</v>
      </c>
      <c r="C10" s="12">
        <v>302</v>
      </c>
      <c r="D10" s="13">
        <v>492</v>
      </c>
      <c r="E10" s="13">
        <v>414</v>
      </c>
      <c r="F10" s="13">
        <f t="shared" si="0"/>
        <v>906</v>
      </c>
      <c r="G10" s="14">
        <v>31</v>
      </c>
      <c r="H10" s="14">
        <v>38</v>
      </c>
      <c r="I10" s="14">
        <f t="shared" si="1"/>
        <v>69</v>
      </c>
      <c r="J10" s="15">
        <v>36</v>
      </c>
      <c r="K10" s="15">
        <v>34</v>
      </c>
      <c r="L10" s="15">
        <f t="shared" si="2"/>
        <v>70</v>
      </c>
      <c r="M10" s="16">
        <v>0</v>
      </c>
      <c r="N10" s="16">
        <v>0</v>
      </c>
      <c r="O10" s="16">
        <f t="shared" si="3"/>
        <v>0</v>
      </c>
      <c r="P10" s="18">
        <f t="shared" si="4"/>
        <v>559</v>
      </c>
      <c r="Q10" s="18">
        <f t="shared" si="5"/>
        <v>486</v>
      </c>
      <c r="R10" s="19">
        <f t="shared" si="6"/>
        <v>1045</v>
      </c>
    </row>
    <row r="11" spans="1:18" x14ac:dyDescent="0.45">
      <c r="A11" s="3">
        <v>6</v>
      </c>
      <c r="B11" s="4" t="s">
        <v>11</v>
      </c>
      <c r="C11" s="12">
        <v>38</v>
      </c>
      <c r="D11" s="13">
        <v>32</v>
      </c>
      <c r="E11" s="13">
        <v>27</v>
      </c>
      <c r="F11" s="13">
        <f t="shared" si="0"/>
        <v>59</v>
      </c>
      <c r="G11" s="14">
        <v>28</v>
      </c>
      <c r="H11" s="14">
        <v>39</v>
      </c>
      <c r="I11" s="14">
        <f t="shared" si="1"/>
        <v>67</v>
      </c>
      <c r="J11" s="15">
        <v>3</v>
      </c>
      <c r="K11" s="15">
        <v>2</v>
      </c>
      <c r="L11" s="15">
        <f t="shared" si="2"/>
        <v>5</v>
      </c>
      <c r="M11" s="16">
        <v>0</v>
      </c>
      <c r="N11" s="16">
        <v>0</v>
      </c>
      <c r="O11" s="16">
        <f t="shared" si="3"/>
        <v>0</v>
      </c>
      <c r="P11" s="18">
        <f t="shared" si="4"/>
        <v>63</v>
      </c>
      <c r="Q11" s="18">
        <f t="shared" si="5"/>
        <v>68</v>
      </c>
      <c r="R11" s="19">
        <f t="shared" si="6"/>
        <v>131</v>
      </c>
    </row>
    <row r="12" spans="1:18" x14ac:dyDescent="0.45">
      <c r="A12" s="3">
        <v>7</v>
      </c>
      <c r="B12" s="4" t="s">
        <v>12</v>
      </c>
      <c r="C12" s="12">
        <v>30</v>
      </c>
      <c r="D12" s="13">
        <v>3</v>
      </c>
      <c r="E12" s="13">
        <v>19</v>
      </c>
      <c r="F12" s="13">
        <f t="shared" si="0"/>
        <v>22</v>
      </c>
      <c r="G12" s="14">
        <v>4</v>
      </c>
      <c r="H12" s="14">
        <v>16</v>
      </c>
      <c r="I12" s="14">
        <f t="shared" si="1"/>
        <v>20</v>
      </c>
      <c r="J12" s="15">
        <v>31</v>
      </c>
      <c r="K12" s="15">
        <v>9</v>
      </c>
      <c r="L12" s="15">
        <f t="shared" si="2"/>
        <v>40</v>
      </c>
      <c r="M12" s="16">
        <v>0</v>
      </c>
      <c r="N12" s="16">
        <v>0</v>
      </c>
      <c r="O12" s="16">
        <f t="shared" si="3"/>
        <v>0</v>
      </c>
      <c r="P12" s="18">
        <f t="shared" si="4"/>
        <v>38</v>
      </c>
      <c r="Q12" s="18">
        <f t="shared" si="5"/>
        <v>44</v>
      </c>
      <c r="R12" s="19">
        <f t="shared" si="6"/>
        <v>82</v>
      </c>
    </row>
    <row r="13" spans="1:18" x14ac:dyDescent="0.45">
      <c r="A13" s="3">
        <v>8</v>
      </c>
      <c r="B13" s="4" t="s">
        <v>13</v>
      </c>
      <c r="C13" s="12">
        <v>27</v>
      </c>
      <c r="D13" s="13">
        <v>6</v>
      </c>
      <c r="E13" s="13">
        <v>7</v>
      </c>
      <c r="F13" s="13">
        <f t="shared" si="0"/>
        <v>13</v>
      </c>
      <c r="G13" s="14">
        <v>9</v>
      </c>
      <c r="H13" s="14">
        <v>7</v>
      </c>
      <c r="I13" s="14">
        <f t="shared" si="1"/>
        <v>16</v>
      </c>
      <c r="J13" s="15">
        <v>6</v>
      </c>
      <c r="K13" s="15">
        <v>7</v>
      </c>
      <c r="L13" s="15">
        <f t="shared" si="2"/>
        <v>13</v>
      </c>
      <c r="M13" s="16">
        <v>0</v>
      </c>
      <c r="N13" s="16">
        <v>0</v>
      </c>
      <c r="O13" s="16">
        <f t="shared" si="3"/>
        <v>0</v>
      </c>
      <c r="P13" s="18">
        <f t="shared" si="4"/>
        <v>21</v>
      </c>
      <c r="Q13" s="18">
        <f t="shared" si="5"/>
        <v>21</v>
      </c>
      <c r="R13" s="19">
        <f t="shared" si="6"/>
        <v>42</v>
      </c>
    </row>
    <row r="14" spans="1:18" x14ac:dyDescent="0.45">
      <c r="A14" s="3">
        <v>9</v>
      </c>
      <c r="B14" s="4" t="s">
        <v>14</v>
      </c>
      <c r="C14" s="12">
        <v>127</v>
      </c>
      <c r="D14" s="13">
        <v>1087</v>
      </c>
      <c r="E14" s="13">
        <v>999</v>
      </c>
      <c r="F14" s="13">
        <f t="shared" si="0"/>
        <v>2086</v>
      </c>
      <c r="G14" s="14">
        <v>480</v>
      </c>
      <c r="H14" s="14">
        <v>495</v>
      </c>
      <c r="I14" s="14">
        <f t="shared" si="1"/>
        <v>975</v>
      </c>
      <c r="J14" s="15">
        <v>126</v>
      </c>
      <c r="K14" s="15">
        <v>196</v>
      </c>
      <c r="L14" s="15">
        <f t="shared" si="2"/>
        <v>322</v>
      </c>
      <c r="M14" s="16">
        <v>0</v>
      </c>
      <c r="N14" s="16">
        <v>0</v>
      </c>
      <c r="O14" s="16">
        <f t="shared" si="3"/>
        <v>0</v>
      </c>
      <c r="P14" s="18">
        <f t="shared" si="4"/>
        <v>1693</v>
      </c>
      <c r="Q14" s="18">
        <f t="shared" si="5"/>
        <v>1690</v>
      </c>
      <c r="R14" s="19">
        <f t="shared" si="6"/>
        <v>3383</v>
      </c>
    </row>
    <row r="15" spans="1:18" x14ac:dyDescent="0.45">
      <c r="A15" s="3">
        <v>10</v>
      </c>
      <c r="B15" s="4" t="s">
        <v>15</v>
      </c>
      <c r="C15" s="12">
        <v>119</v>
      </c>
      <c r="D15" s="13">
        <v>68</v>
      </c>
      <c r="E15" s="13">
        <v>59</v>
      </c>
      <c r="F15" s="13">
        <f t="shared" si="0"/>
        <v>127</v>
      </c>
      <c r="G15" s="14">
        <v>87</v>
      </c>
      <c r="H15" s="14">
        <v>87</v>
      </c>
      <c r="I15" s="14">
        <f t="shared" si="1"/>
        <v>174</v>
      </c>
      <c r="J15" s="15">
        <v>41</v>
      </c>
      <c r="K15" s="15">
        <v>22</v>
      </c>
      <c r="L15" s="15">
        <f t="shared" si="2"/>
        <v>63</v>
      </c>
      <c r="M15" s="16">
        <v>0</v>
      </c>
      <c r="N15" s="16">
        <v>0</v>
      </c>
      <c r="O15" s="16">
        <f t="shared" si="3"/>
        <v>0</v>
      </c>
      <c r="P15" s="18">
        <f t="shared" si="4"/>
        <v>196</v>
      </c>
      <c r="Q15" s="18">
        <f t="shared" si="5"/>
        <v>168</v>
      </c>
      <c r="R15" s="19">
        <f t="shared" si="6"/>
        <v>364</v>
      </c>
    </row>
    <row r="16" spans="1:18" x14ac:dyDescent="0.45">
      <c r="A16" s="3">
        <v>11</v>
      </c>
      <c r="B16" s="4" t="s">
        <v>16</v>
      </c>
      <c r="C16" s="12">
        <v>31</v>
      </c>
      <c r="D16" s="13">
        <v>23</v>
      </c>
      <c r="E16" s="13">
        <v>15</v>
      </c>
      <c r="F16" s="13">
        <f t="shared" si="0"/>
        <v>38</v>
      </c>
      <c r="G16" s="14">
        <v>11</v>
      </c>
      <c r="H16" s="14">
        <v>15</v>
      </c>
      <c r="I16" s="14">
        <f t="shared" si="1"/>
        <v>26</v>
      </c>
      <c r="J16" s="15">
        <v>8</v>
      </c>
      <c r="K16" s="15">
        <v>16</v>
      </c>
      <c r="L16" s="15">
        <f t="shared" si="2"/>
        <v>24</v>
      </c>
      <c r="M16" s="16">
        <v>0</v>
      </c>
      <c r="N16" s="16">
        <v>0</v>
      </c>
      <c r="O16" s="16">
        <f t="shared" si="3"/>
        <v>0</v>
      </c>
      <c r="P16" s="18">
        <f t="shared" si="4"/>
        <v>42</v>
      </c>
      <c r="Q16" s="18">
        <f t="shared" si="5"/>
        <v>46</v>
      </c>
      <c r="R16" s="19">
        <f t="shared" si="6"/>
        <v>88</v>
      </c>
    </row>
    <row r="17" spans="1:18" x14ac:dyDescent="0.45">
      <c r="A17" s="3">
        <v>12</v>
      </c>
      <c r="B17" s="4" t="s">
        <v>17</v>
      </c>
      <c r="C17" s="12">
        <v>12</v>
      </c>
      <c r="D17" s="13">
        <v>11</v>
      </c>
      <c r="E17" s="13">
        <v>7</v>
      </c>
      <c r="F17" s="13">
        <f t="shared" si="0"/>
        <v>18</v>
      </c>
      <c r="G17" s="14">
        <v>5</v>
      </c>
      <c r="H17" s="14">
        <v>6</v>
      </c>
      <c r="I17" s="14">
        <f t="shared" si="1"/>
        <v>11</v>
      </c>
      <c r="J17" s="15">
        <v>0</v>
      </c>
      <c r="K17" s="15">
        <v>3</v>
      </c>
      <c r="L17" s="15">
        <f t="shared" si="2"/>
        <v>3</v>
      </c>
      <c r="M17" s="16">
        <v>0</v>
      </c>
      <c r="N17" s="16">
        <v>0</v>
      </c>
      <c r="O17" s="16">
        <f t="shared" si="3"/>
        <v>0</v>
      </c>
      <c r="P17" s="18">
        <f t="shared" si="4"/>
        <v>16</v>
      </c>
      <c r="Q17" s="18">
        <f t="shared" si="5"/>
        <v>16</v>
      </c>
      <c r="R17" s="19">
        <f t="shared" si="6"/>
        <v>32</v>
      </c>
    </row>
    <row r="18" spans="1:18" x14ac:dyDescent="0.45">
      <c r="A18" s="3">
        <v>13</v>
      </c>
      <c r="B18" s="4" t="s">
        <v>18</v>
      </c>
      <c r="C18" s="12">
        <v>47</v>
      </c>
      <c r="D18" s="13">
        <v>22</v>
      </c>
      <c r="E18" s="13">
        <v>21</v>
      </c>
      <c r="F18" s="13">
        <f t="shared" si="0"/>
        <v>43</v>
      </c>
      <c r="G18" s="14">
        <v>9</v>
      </c>
      <c r="H18" s="14">
        <v>16</v>
      </c>
      <c r="I18" s="14">
        <f t="shared" si="1"/>
        <v>25</v>
      </c>
      <c r="J18" s="15">
        <v>19</v>
      </c>
      <c r="K18" s="15">
        <v>20</v>
      </c>
      <c r="L18" s="15">
        <f t="shared" si="2"/>
        <v>39</v>
      </c>
      <c r="M18" s="16">
        <v>0</v>
      </c>
      <c r="N18" s="16">
        <v>0</v>
      </c>
      <c r="O18" s="16">
        <f t="shared" si="3"/>
        <v>0</v>
      </c>
      <c r="P18" s="18">
        <f t="shared" si="4"/>
        <v>50</v>
      </c>
      <c r="Q18" s="18">
        <f t="shared" si="5"/>
        <v>57</v>
      </c>
      <c r="R18" s="19">
        <f t="shared" si="6"/>
        <v>107</v>
      </c>
    </row>
    <row r="19" spans="1:18" x14ac:dyDescent="0.45">
      <c r="A19" s="3">
        <v>14</v>
      </c>
      <c r="B19" s="4" t="s">
        <v>19</v>
      </c>
      <c r="C19" s="12">
        <v>84</v>
      </c>
      <c r="D19" s="13">
        <v>51</v>
      </c>
      <c r="E19" s="13">
        <v>52</v>
      </c>
      <c r="F19" s="13">
        <f t="shared" si="0"/>
        <v>103</v>
      </c>
      <c r="G19" s="14">
        <v>40</v>
      </c>
      <c r="H19" s="14">
        <v>52</v>
      </c>
      <c r="I19" s="14">
        <f t="shared" si="1"/>
        <v>92</v>
      </c>
      <c r="J19" s="15">
        <v>100</v>
      </c>
      <c r="K19" s="15">
        <v>163</v>
      </c>
      <c r="L19" s="15">
        <f t="shared" si="2"/>
        <v>263</v>
      </c>
      <c r="M19" s="16">
        <v>0</v>
      </c>
      <c r="N19" s="16">
        <v>0</v>
      </c>
      <c r="O19" s="16">
        <f t="shared" si="3"/>
        <v>0</v>
      </c>
      <c r="P19" s="18">
        <f t="shared" si="4"/>
        <v>191</v>
      </c>
      <c r="Q19" s="18">
        <f t="shared" si="5"/>
        <v>267</v>
      </c>
      <c r="R19" s="19">
        <f t="shared" si="6"/>
        <v>458</v>
      </c>
    </row>
    <row r="20" spans="1:18" x14ac:dyDescent="0.45">
      <c r="A20" s="3">
        <v>15</v>
      </c>
      <c r="B20" s="4" t="s">
        <v>20</v>
      </c>
      <c r="C20" s="12">
        <v>11</v>
      </c>
      <c r="D20" s="13">
        <v>11</v>
      </c>
      <c r="E20" s="13">
        <v>10</v>
      </c>
      <c r="F20" s="13">
        <f t="shared" si="0"/>
        <v>21</v>
      </c>
      <c r="G20" s="14">
        <v>6</v>
      </c>
      <c r="H20" s="14">
        <v>6</v>
      </c>
      <c r="I20" s="14">
        <f t="shared" si="1"/>
        <v>12</v>
      </c>
      <c r="J20" s="15">
        <v>34</v>
      </c>
      <c r="K20" s="15">
        <v>28</v>
      </c>
      <c r="L20" s="15">
        <f t="shared" si="2"/>
        <v>62</v>
      </c>
      <c r="M20" s="16">
        <v>0</v>
      </c>
      <c r="N20" s="16">
        <v>0</v>
      </c>
      <c r="O20" s="16">
        <f t="shared" si="3"/>
        <v>0</v>
      </c>
      <c r="P20" s="18">
        <f t="shared" si="4"/>
        <v>51</v>
      </c>
      <c r="Q20" s="18">
        <f t="shared" si="5"/>
        <v>44</v>
      </c>
      <c r="R20" s="19">
        <f t="shared" si="6"/>
        <v>95</v>
      </c>
    </row>
    <row r="21" spans="1:18" x14ac:dyDescent="0.45">
      <c r="A21" s="3">
        <v>16</v>
      </c>
      <c r="B21" s="4" t="s">
        <v>21</v>
      </c>
      <c r="C21" s="12">
        <v>38</v>
      </c>
      <c r="D21" s="13">
        <v>6</v>
      </c>
      <c r="E21" s="13">
        <v>11</v>
      </c>
      <c r="F21" s="13">
        <f t="shared" si="0"/>
        <v>17</v>
      </c>
      <c r="G21" s="14">
        <v>17</v>
      </c>
      <c r="H21" s="14">
        <v>21</v>
      </c>
      <c r="I21" s="14">
        <f t="shared" si="1"/>
        <v>38</v>
      </c>
      <c r="J21" s="15">
        <v>80</v>
      </c>
      <c r="K21" s="15">
        <v>55</v>
      </c>
      <c r="L21" s="15">
        <f t="shared" si="2"/>
        <v>135</v>
      </c>
      <c r="M21" s="16">
        <v>0</v>
      </c>
      <c r="N21" s="16">
        <v>0</v>
      </c>
      <c r="O21" s="16">
        <f t="shared" si="3"/>
        <v>0</v>
      </c>
      <c r="P21" s="18">
        <f t="shared" si="4"/>
        <v>103</v>
      </c>
      <c r="Q21" s="18">
        <f t="shared" si="5"/>
        <v>87</v>
      </c>
      <c r="R21" s="19">
        <f t="shared" si="6"/>
        <v>190</v>
      </c>
    </row>
    <row r="22" spans="1:18" x14ac:dyDescent="0.45">
      <c r="A22" s="3">
        <v>17</v>
      </c>
      <c r="B22" s="4" t="s">
        <v>22</v>
      </c>
      <c r="C22" s="12">
        <v>8</v>
      </c>
      <c r="D22" s="13">
        <v>9</v>
      </c>
      <c r="E22" s="13">
        <v>7</v>
      </c>
      <c r="F22" s="13">
        <f t="shared" si="0"/>
        <v>16</v>
      </c>
      <c r="G22" s="14">
        <v>2</v>
      </c>
      <c r="H22" s="14">
        <v>6</v>
      </c>
      <c r="I22" s="14">
        <f t="shared" si="1"/>
        <v>8</v>
      </c>
      <c r="J22" s="15">
        <v>0</v>
      </c>
      <c r="K22" s="15">
        <v>0</v>
      </c>
      <c r="L22" s="15">
        <f t="shared" si="2"/>
        <v>0</v>
      </c>
      <c r="M22" s="16">
        <v>0</v>
      </c>
      <c r="N22" s="16">
        <v>0</v>
      </c>
      <c r="O22" s="16">
        <f t="shared" si="3"/>
        <v>0</v>
      </c>
      <c r="P22" s="18">
        <f t="shared" si="4"/>
        <v>11</v>
      </c>
      <c r="Q22" s="18">
        <f t="shared" si="5"/>
        <v>13</v>
      </c>
      <c r="R22" s="19">
        <f t="shared" si="6"/>
        <v>24</v>
      </c>
    </row>
    <row r="23" spans="1:18" x14ac:dyDescent="0.45">
      <c r="A23" s="3">
        <v>18</v>
      </c>
      <c r="B23" s="4" t="s">
        <v>23</v>
      </c>
      <c r="C23" s="12">
        <v>39</v>
      </c>
      <c r="D23" s="13">
        <v>10</v>
      </c>
      <c r="E23" s="13">
        <v>13</v>
      </c>
      <c r="F23" s="13">
        <f t="shared" si="0"/>
        <v>23</v>
      </c>
      <c r="G23" s="14">
        <v>6</v>
      </c>
      <c r="H23" s="14">
        <v>12</v>
      </c>
      <c r="I23" s="14">
        <f t="shared" si="1"/>
        <v>18</v>
      </c>
      <c r="J23" s="15">
        <v>28</v>
      </c>
      <c r="K23" s="15">
        <v>29</v>
      </c>
      <c r="L23" s="15">
        <f t="shared" si="2"/>
        <v>57</v>
      </c>
      <c r="M23" s="16">
        <v>0</v>
      </c>
      <c r="N23" s="16">
        <v>0</v>
      </c>
      <c r="O23" s="16">
        <f t="shared" si="3"/>
        <v>0</v>
      </c>
      <c r="P23" s="18">
        <f t="shared" si="4"/>
        <v>44</v>
      </c>
      <c r="Q23" s="18">
        <f t="shared" si="5"/>
        <v>54</v>
      </c>
      <c r="R23" s="19">
        <f t="shared" si="6"/>
        <v>98</v>
      </c>
    </row>
    <row r="24" spans="1:18" x14ac:dyDescent="0.45">
      <c r="A24" s="3">
        <v>19</v>
      </c>
      <c r="B24" s="4" t="s">
        <v>24</v>
      </c>
      <c r="C24" s="12">
        <v>166</v>
      </c>
      <c r="D24" s="13">
        <v>137</v>
      </c>
      <c r="E24" s="13">
        <v>150</v>
      </c>
      <c r="F24" s="13">
        <f t="shared" si="0"/>
        <v>287</v>
      </c>
      <c r="G24" s="14">
        <v>78</v>
      </c>
      <c r="H24" s="14">
        <v>115</v>
      </c>
      <c r="I24" s="14">
        <f t="shared" si="1"/>
        <v>193</v>
      </c>
      <c r="J24" s="15">
        <v>221</v>
      </c>
      <c r="K24" s="15">
        <v>225</v>
      </c>
      <c r="L24" s="15">
        <f t="shared" si="2"/>
        <v>446</v>
      </c>
      <c r="M24" s="16">
        <v>0</v>
      </c>
      <c r="N24" s="16">
        <v>0</v>
      </c>
      <c r="O24" s="16">
        <f t="shared" si="3"/>
        <v>0</v>
      </c>
      <c r="P24" s="18">
        <f t="shared" si="4"/>
        <v>436</v>
      </c>
      <c r="Q24" s="18">
        <f t="shared" si="5"/>
        <v>490</v>
      </c>
      <c r="R24" s="19">
        <f t="shared" si="6"/>
        <v>926</v>
      </c>
    </row>
    <row r="25" spans="1:18" x14ac:dyDescent="0.45">
      <c r="A25" s="3">
        <v>20</v>
      </c>
      <c r="B25" s="4" t="s">
        <v>25</v>
      </c>
      <c r="C25" s="20">
        <v>1786</v>
      </c>
      <c r="D25" s="13">
        <v>1190</v>
      </c>
      <c r="E25" s="13">
        <v>965</v>
      </c>
      <c r="F25" s="13">
        <f t="shared" si="0"/>
        <v>2155</v>
      </c>
      <c r="G25" s="14">
        <v>787</v>
      </c>
      <c r="H25" s="14">
        <v>682</v>
      </c>
      <c r="I25" s="14">
        <f t="shared" si="1"/>
        <v>1469</v>
      </c>
      <c r="J25" s="15">
        <v>1637</v>
      </c>
      <c r="K25" s="15">
        <v>1786</v>
      </c>
      <c r="L25" s="15">
        <f t="shared" si="2"/>
        <v>3423</v>
      </c>
      <c r="M25" s="17">
        <v>0</v>
      </c>
      <c r="N25" s="17">
        <v>1</v>
      </c>
      <c r="O25" s="17">
        <f t="shared" si="3"/>
        <v>1</v>
      </c>
      <c r="P25" s="18">
        <f t="shared" si="4"/>
        <v>3614</v>
      </c>
      <c r="Q25" s="18">
        <f t="shared" si="5"/>
        <v>3434</v>
      </c>
      <c r="R25" s="19">
        <f t="shared" si="6"/>
        <v>7048</v>
      </c>
    </row>
    <row r="26" spans="1:18" x14ac:dyDescent="0.45">
      <c r="A26" s="3">
        <v>21</v>
      </c>
      <c r="B26" s="4" t="s">
        <v>26</v>
      </c>
      <c r="C26" s="12">
        <v>25</v>
      </c>
      <c r="D26" s="13">
        <v>9</v>
      </c>
      <c r="E26" s="13">
        <v>15</v>
      </c>
      <c r="F26" s="13">
        <f t="shared" si="0"/>
        <v>24</v>
      </c>
      <c r="G26" s="14">
        <v>8</v>
      </c>
      <c r="H26" s="14">
        <v>11</v>
      </c>
      <c r="I26" s="14">
        <f t="shared" si="1"/>
        <v>19</v>
      </c>
      <c r="J26" s="15">
        <v>0</v>
      </c>
      <c r="K26" s="15">
        <v>4</v>
      </c>
      <c r="L26" s="15">
        <f t="shared" si="2"/>
        <v>4</v>
      </c>
      <c r="M26" s="16">
        <v>0</v>
      </c>
      <c r="N26" s="16">
        <v>0</v>
      </c>
      <c r="O26" s="16">
        <f t="shared" si="3"/>
        <v>0</v>
      </c>
      <c r="P26" s="18">
        <f t="shared" si="4"/>
        <v>17</v>
      </c>
      <c r="Q26" s="18">
        <f t="shared" si="5"/>
        <v>30</v>
      </c>
      <c r="R26" s="19">
        <f t="shared" si="6"/>
        <v>47</v>
      </c>
    </row>
    <row r="27" spans="1:18" x14ac:dyDescent="0.45">
      <c r="A27" s="3">
        <v>22</v>
      </c>
      <c r="B27" s="4" t="s">
        <v>27</v>
      </c>
      <c r="C27" s="12">
        <v>69</v>
      </c>
      <c r="D27" s="13">
        <v>39</v>
      </c>
      <c r="E27" s="13">
        <v>34</v>
      </c>
      <c r="F27" s="13">
        <f t="shared" si="0"/>
        <v>73</v>
      </c>
      <c r="G27" s="14">
        <v>26</v>
      </c>
      <c r="H27" s="14">
        <v>40</v>
      </c>
      <c r="I27" s="14">
        <f t="shared" si="1"/>
        <v>66</v>
      </c>
      <c r="J27" s="15">
        <v>41</v>
      </c>
      <c r="K27" s="15">
        <v>35</v>
      </c>
      <c r="L27" s="15">
        <f t="shared" si="2"/>
        <v>76</v>
      </c>
      <c r="M27" s="16">
        <v>0</v>
      </c>
      <c r="N27" s="16">
        <v>0</v>
      </c>
      <c r="O27" s="16">
        <f t="shared" si="3"/>
        <v>0</v>
      </c>
      <c r="P27" s="18">
        <f t="shared" si="4"/>
        <v>106</v>
      </c>
      <c r="Q27" s="18">
        <f t="shared" si="5"/>
        <v>109</v>
      </c>
      <c r="R27" s="19">
        <f t="shared" si="6"/>
        <v>215</v>
      </c>
    </row>
    <row r="28" spans="1:18" x14ac:dyDescent="0.45">
      <c r="A28" s="3">
        <v>23</v>
      </c>
      <c r="B28" s="4" t="s">
        <v>28</v>
      </c>
      <c r="C28" s="12">
        <v>1283</v>
      </c>
      <c r="D28" s="13">
        <v>965</v>
      </c>
      <c r="E28" s="13">
        <v>796</v>
      </c>
      <c r="F28" s="13">
        <f t="shared" si="0"/>
        <v>1761</v>
      </c>
      <c r="G28" s="14">
        <v>193</v>
      </c>
      <c r="H28" s="14">
        <v>432</v>
      </c>
      <c r="I28" s="14">
        <f t="shared" si="1"/>
        <v>625</v>
      </c>
      <c r="J28" s="15">
        <v>1274</v>
      </c>
      <c r="K28" s="15">
        <v>1878</v>
      </c>
      <c r="L28" s="15">
        <f t="shared" si="2"/>
        <v>3152</v>
      </c>
      <c r="M28" s="16">
        <v>0</v>
      </c>
      <c r="N28" s="16">
        <v>1</v>
      </c>
      <c r="O28" s="16">
        <f t="shared" si="3"/>
        <v>1</v>
      </c>
      <c r="P28" s="18">
        <f t="shared" si="4"/>
        <v>2432</v>
      </c>
      <c r="Q28" s="18">
        <f t="shared" si="5"/>
        <v>3107</v>
      </c>
      <c r="R28" s="19">
        <f t="shared" si="6"/>
        <v>5539</v>
      </c>
    </row>
    <row r="29" spans="1:18" x14ac:dyDescent="0.45">
      <c r="A29" s="3">
        <v>24</v>
      </c>
      <c r="B29" s="4" t="s">
        <v>29</v>
      </c>
      <c r="C29" s="12">
        <v>9</v>
      </c>
      <c r="D29" s="13">
        <v>5</v>
      </c>
      <c r="E29" s="13">
        <v>8</v>
      </c>
      <c r="F29" s="13">
        <f t="shared" si="0"/>
        <v>13</v>
      </c>
      <c r="G29" s="14">
        <v>1</v>
      </c>
      <c r="H29" s="14">
        <v>4</v>
      </c>
      <c r="I29" s="14">
        <f t="shared" si="1"/>
        <v>5</v>
      </c>
      <c r="J29" s="15">
        <v>0</v>
      </c>
      <c r="K29" s="15">
        <v>1</v>
      </c>
      <c r="L29" s="15">
        <f t="shared" si="2"/>
        <v>1</v>
      </c>
      <c r="M29" s="16">
        <v>0</v>
      </c>
      <c r="N29" s="16">
        <v>0</v>
      </c>
      <c r="O29" s="16">
        <f t="shared" si="3"/>
        <v>0</v>
      </c>
      <c r="P29" s="18">
        <f t="shared" si="4"/>
        <v>6</v>
      </c>
      <c r="Q29" s="18">
        <f t="shared" si="5"/>
        <v>13</v>
      </c>
      <c r="R29" s="19">
        <f t="shared" si="6"/>
        <v>19</v>
      </c>
    </row>
    <row r="30" spans="1:18" x14ac:dyDescent="0.45">
      <c r="A30" s="3">
        <v>25</v>
      </c>
      <c r="B30" s="4" t="s">
        <v>30</v>
      </c>
      <c r="C30" s="12">
        <v>13</v>
      </c>
      <c r="D30" s="13">
        <v>43</v>
      </c>
      <c r="E30" s="13">
        <v>30</v>
      </c>
      <c r="F30" s="13">
        <f t="shared" si="0"/>
        <v>73</v>
      </c>
      <c r="G30" s="14">
        <v>0</v>
      </c>
      <c r="H30" s="14">
        <v>5</v>
      </c>
      <c r="I30" s="14">
        <f t="shared" si="1"/>
        <v>5</v>
      </c>
      <c r="J30" s="15">
        <v>2</v>
      </c>
      <c r="K30" s="15">
        <v>2</v>
      </c>
      <c r="L30" s="15">
        <f t="shared" si="2"/>
        <v>4</v>
      </c>
      <c r="M30" s="16">
        <v>0</v>
      </c>
      <c r="N30" s="16">
        <v>0</v>
      </c>
      <c r="O30" s="16">
        <f t="shared" si="3"/>
        <v>0</v>
      </c>
      <c r="P30" s="18">
        <f t="shared" si="4"/>
        <v>45</v>
      </c>
      <c r="Q30" s="18">
        <f t="shared" si="5"/>
        <v>37</v>
      </c>
      <c r="R30" s="19">
        <f t="shared" si="6"/>
        <v>82</v>
      </c>
    </row>
    <row r="31" spans="1:18" x14ac:dyDescent="0.45">
      <c r="A31" s="3">
        <v>26</v>
      </c>
      <c r="B31" s="4" t="s">
        <v>31</v>
      </c>
      <c r="C31" s="12">
        <v>174</v>
      </c>
      <c r="D31" s="13">
        <v>238</v>
      </c>
      <c r="E31" s="13">
        <v>286</v>
      </c>
      <c r="F31" s="13">
        <f t="shared" si="0"/>
        <v>524</v>
      </c>
      <c r="G31" s="14">
        <v>58</v>
      </c>
      <c r="H31" s="14">
        <v>67</v>
      </c>
      <c r="I31" s="14">
        <f t="shared" si="1"/>
        <v>125</v>
      </c>
      <c r="J31" s="15">
        <v>140</v>
      </c>
      <c r="K31" s="15">
        <v>108</v>
      </c>
      <c r="L31" s="15">
        <f t="shared" si="2"/>
        <v>248</v>
      </c>
      <c r="M31" s="16">
        <v>0</v>
      </c>
      <c r="N31" s="16">
        <v>0</v>
      </c>
      <c r="O31" s="16">
        <f t="shared" si="3"/>
        <v>0</v>
      </c>
      <c r="P31" s="18">
        <f t="shared" si="4"/>
        <v>436</v>
      </c>
      <c r="Q31" s="18">
        <f t="shared" si="5"/>
        <v>461</v>
      </c>
      <c r="R31" s="19">
        <f t="shared" si="6"/>
        <v>897</v>
      </c>
    </row>
    <row r="32" spans="1:18" x14ac:dyDescent="0.45">
      <c r="A32" s="3">
        <v>27</v>
      </c>
      <c r="B32" s="4" t="s">
        <v>32</v>
      </c>
      <c r="C32" s="12">
        <v>223</v>
      </c>
      <c r="D32" s="13">
        <v>242</v>
      </c>
      <c r="E32" s="13">
        <v>159</v>
      </c>
      <c r="F32" s="13">
        <f t="shared" si="0"/>
        <v>401</v>
      </c>
      <c r="G32" s="14">
        <v>236</v>
      </c>
      <c r="H32" s="14">
        <v>277</v>
      </c>
      <c r="I32" s="14">
        <f t="shared" si="1"/>
        <v>513</v>
      </c>
      <c r="J32" s="15">
        <v>249</v>
      </c>
      <c r="K32" s="15">
        <v>227</v>
      </c>
      <c r="L32" s="15">
        <f t="shared" si="2"/>
        <v>476</v>
      </c>
      <c r="M32" s="16">
        <v>3</v>
      </c>
      <c r="N32" s="16">
        <v>31</v>
      </c>
      <c r="O32" s="16">
        <f t="shared" si="3"/>
        <v>34</v>
      </c>
      <c r="P32" s="18">
        <f t="shared" si="4"/>
        <v>730</v>
      </c>
      <c r="Q32" s="18">
        <f t="shared" si="5"/>
        <v>694</v>
      </c>
      <c r="R32" s="19">
        <f t="shared" si="6"/>
        <v>1424</v>
      </c>
    </row>
    <row r="33" spans="1:18" x14ac:dyDescent="0.45">
      <c r="A33" s="3">
        <v>28</v>
      </c>
      <c r="B33" s="4" t="s">
        <v>33</v>
      </c>
      <c r="C33" s="12">
        <v>21</v>
      </c>
      <c r="D33" s="13">
        <v>14</v>
      </c>
      <c r="E33" s="13">
        <v>14</v>
      </c>
      <c r="F33" s="13">
        <f t="shared" si="0"/>
        <v>28</v>
      </c>
      <c r="G33" s="14">
        <v>3</v>
      </c>
      <c r="H33" s="14">
        <v>13</v>
      </c>
      <c r="I33" s="14">
        <f t="shared" si="1"/>
        <v>16</v>
      </c>
      <c r="J33" s="15">
        <v>85</v>
      </c>
      <c r="K33" s="15">
        <v>34</v>
      </c>
      <c r="L33" s="15">
        <f t="shared" si="2"/>
        <v>119</v>
      </c>
      <c r="M33" s="16">
        <v>0</v>
      </c>
      <c r="N33" s="16">
        <v>0</v>
      </c>
      <c r="O33" s="16">
        <f t="shared" si="3"/>
        <v>0</v>
      </c>
      <c r="P33" s="18">
        <f t="shared" si="4"/>
        <v>102</v>
      </c>
      <c r="Q33" s="18">
        <f t="shared" si="5"/>
        <v>61</v>
      </c>
      <c r="R33" s="19">
        <f t="shared" si="6"/>
        <v>163</v>
      </c>
    </row>
    <row r="34" spans="1:18" x14ac:dyDescent="0.45">
      <c r="A34" s="3">
        <v>29</v>
      </c>
      <c r="B34" s="4" t="s">
        <v>34</v>
      </c>
      <c r="C34" s="12">
        <v>144</v>
      </c>
      <c r="D34" s="13">
        <v>230</v>
      </c>
      <c r="E34" s="13">
        <v>201</v>
      </c>
      <c r="F34" s="13">
        <f t="shared" si="0"/>
        <v>431</v>
      </c>
      <c r="G34" s="14">
        <v>112</v>
      </c>
      <c r="H34" s="14">
        <v>71</v>
      </c>
      <c r="I34" s="14">
        <f t="shared" si="1"/>
        <v>183</v>
      </c>
      <c r="J34" s="15">
        <v>1349</v>
      </c>
      <c r="K34" s="15">
        <v>1802</v>
      </c>
      <c r="L34" s="15">
        <f t="shared" si="2"/>
        <v>3151</v>
      </c>
      <c r="M34" s="16">
        <v>0</v>
      </c>
      <c r="N34" s="16">
        <v>0</v>
      </c>
      <c r="O34" s="16">
        <f t="shared" si="3"/>
        <v>0</v>
      </c>
      <c r="P34" s="18">
        <f t="shared" si="4"/>
        <v>1691</v>
      </c>
      <c r="Q34" s="18">
        <f t="shared" si="5"/>
        <v>2074</v>
      </c>
      <c r="R34" s="19">
        <f t="shared" si="6"/>
        <v>3765</v>
      </c>
    </row>
    <row r="35" spans="1:18" x14ac:dyDescent="0.45">
      <c r="A35" s="3">
        <v>30</v>
      </c>
      <c r="B35" s="4" t="s">
        <v>35</v>
      </c>
      <c r="C35" s="12">
        <v>322</v>
      </c>
      <c r="D35" s="13">
        <v>449</v>
      </c>
      <c r="E35" s="13">
        <v>384</v>
      </c>
      <c r="F35" s="13">
        <f t="shared" si="0"/>
        <v>833</v>
      </c>
      <c r="G35" s="14">
        <v>169</v>
      </c>
      <c r="H35" s="14">
        <v>113</v>
      </c>
      <c r="I35" s="14">
        <f t="shared" si="1"/>
        <v>282</v>
      </c>
      <c r="J35" s="15">
        <v>10</v>
      </c>
      <c r="K35" s="15">
        <v>16</v>
      </c>
      <c r="L35" s="15">
        <f t="shared" si="2"/>
        <v>26</v>
      </c>
      <c r="M35" s="16">
        <v>0</v>
      </c>
      <c r="N35" s="16">
        <v>0</v>
      </c>
      <c r="O35" s="16">
        <f t="shared" si="3"/>
        <v>0</v>
      </c>
      <c r="P35" s="18">
        <f t="shared" si="4"/>
        <v>628</v>
      </c>
      <c r="Q35" s="18">
        <f t="shared" si="5"/>
        <v>513</v>
      </c>
      <c r="R35" s="19">
        <f t="shared" si="6"/>
        <v>1141</v>
      </c>
    </row>
    <row r="36" spans="1:18" x14ac:dyDescent="0.45">
      <c r="A36" s="3">
        <v>31</v>
      </c>
      <c r="B36" s="4" t="s">
        <v>36</v>
      </c>
      <c r="C36" s="12">
        <v>124</v>
      </c>
      <c r="D36" s="13">
        <v>414</v>
      </c>
      <c r="E36" s="13">
        <v>313</v>
      </c>
      <c r="F36" s="13">
        <f t="shared" si="0"/>
        <v>727</v>
      </c>
      <c r="G36" s="14">
        <v>22</v>
      </c>
      <c r="H36" s="14">
        <v>34</v>
      </c>
      <c r="I36" s="14">
        <f t="shared" si="1"/>
        <v>56</v>
      </c>
      <c r="J36" s="15">
        <v>85</v>
      </c>
      <c r="K36" s="15">
        <v>69</v>
      </c>
      <c r="L36" s="15">
        <f t="shared" si="2"/>
        <v>154</v>
      </c>
      <c r="M36" s="16">
        <v>0</v>
      </c>
      <c r="N36" s="16">
        <v>0</v>
      </c>
      <c r="O36" s="16">
        <f t="shared" si="3"/>
        <v>0</v>
      </c>
      <c r="P36" s="18">
        <f t="shared" si="4"/>
        <v>521</v>
      </c>
      <c r="Q36" s="18">
        <f t="shared" si="5"/>
        <v>416</v>
      </c>
      <c r="R36" s="19">
        <f t="shared" si="6"/>
        <v>937</v>
      </c>
    </row>
    <row r="37" spans="1:18" x14ac:dyDescent="0.45">
      <c r="A37" s="3">
        <v>32</v>
      </c>
      <c r="B37" s="4" t="s">
        <v>37</v>
      </c>
      <c r="C37" s="12">
        <v>48</v>
      </c>
      <c r="D37" s="13">
        <v>22</v>
      </c>
      <c r="E37" s="13">
        <v>23</v>
      </c>
      <c r="F37" s="13">
        <f t="shared" si="0"/>
        <v>45</v>
      </c>
      <c r="G37" s="14">
        <v>20</v>
      </c>
      <c r="H37" s="14">
        <v>27</v>
      </c>
      <c r="I37" s="14">
        <f t="shared" si="1"/>
        <v>47</v>
      </c>
      <c r="J37" s="15">
        <v>49</v>
      </c>
      <c r="K37" s="15">
        <v>50</v>
      </c>
      <c r="L37" s="15">
        <f t="shared" si="2"/>
        <v>99</v>
      </c>
      <c r="M37" s="16">
        <v>0</v>
      </c>
      <c r="N37" s="16">
        <v>0</v>
      </c>
      <c r="O37" s="16">
        <f t="shared" si="3"/>
        <v>0</v>
      </c>
      <c r="P37" s="18">
        <f t="shared" si="4"/>
        <v>91</v>
      </c>
      <c r="Q37" s="18">
        <f t="shared" si="5"/>
        <v>100</v>
      </c>
      <c r="R37" s="19">
        <f t="shared" si="6"/>
        <v>191</v>
      </c>
    </row>
    <row r="38" spans="1:18" ht="35" customHeight="1" x14ac:dyDescent="0.45">
      <c r="A38" s="28" t="s">
        <v>38</v>
      </c>
      <c r="B38" s="28"/>
      <c r="C38" s="5">
        <f>SUM(C6:C37)</f>
        <v>5424</v>
      </c>
      <c r="D38" s="25">
        <f>SUM(D6:D37)</f>
        <v>5958</v>
      </c>
      <c r="E38" s="25">
        <f>SUM(E6:E37)</f>
        <v>5175</v>
      </c>
      <c r="F38" s="25">
        <f t="shared" si="0"/>
        <v>11133</v>
      </c>
      <c r="G38" s="21">
        <f t="shared" ref="G38:H38" si="7">SUM(G6:G37)</f>
        <v>2462</v>
      </c>
      <c r="H38" s="21">
        <f t="shared" si="7"/>
        <v>2763</v>
      </c>
      <c r="I38" s="22">
        <f t="shared" si="1"/>
        <v>5225</v>
      </c>
      <c r="J38" s="23">
        <f>SUM(J6:J37)</f>
        <v>6064</v>
      </c>
      <c r="K38" s="23">
        <f>SUM(K6:K37)</f>
        <v>7259</v>
      </c>
      <c r="L38" s="23">
        <f>SUM(L6:L37)</f>
        <v>13323</v>
      </c>
      <c r="M38" s="26">
        <f>SUM(M6:M37)</f>
        <v>4</v>
      </c>
      <c r="N38" s="26">
        <f t="shared" ref="N38" si="8">SUM(N6:N37)</f>
        <v>33</v>
      </c>
      <c r="O38" s="27">
        <f t="shared" si="3"/>
        <v>37</v>
      </c>
      <c r="P38" s="24">
        <f>SUM(P6:P37)</f>
        <v>14488</v>
      </c>
      <c r="Q38" s="24">
        <f>SUM(Q6:Q37)</f>
        <v>15230</v>
      </c>
      <c r="R38" s="24">
        <f>SUM(P38+Q38)</f>
        <v>29718</v>
      </c>
    </row>
  </sheetData>
  <mergeCells count="12">
    <mergeCell ref="A38:B38"/>
    <mergeCell ref="A1:R1"/>
    <mergeCell ref="A2:R2"/>
    <mergeCell ref="A3:R3"/>
    <mergeCell ref="A4:A5"/>
    <mergeCell ref="B4:B5"/>
    <mergeCell ref="C4:C5"/>
    <mergeCell ref="D4:F4"/>
    <mergeCell ref="G4:I4"/>
    <mergeCell ref="M4:O4"/>
    <mergeCell ref="P4:R4"/>
    <mergeCell ref="J4:L4"/>
  </mergeCells>
  <pageMargins left="0.15748031496062992" right="0.15748031496062992" top="0.35433070866141736" bottom="0.27559055118110237" header="0.15748031496062992" footer="0.1574803149606299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2022-11-15T06:47:09Z</cp:lastPrinted>
  <dcterms:created xsi:type="dcterms:W3CDTF">2022-11-04T06:10:42Z</dcterms:created>
  <dcterms:modified xsi:type="dcterms:W3CDTF">2023-05-08T07:49:55Z</dcterms:modified>
</cp:coreProperties>
</file>