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5-66\"/>
    </mc:Choice>
  </mc:AlternateContent>
  <xr:revisionPtr revIDLastSave="0" documentId="13_ncr:1_{98D5185A-4A2B-482B-B2BA-B152D9073A54}" xr6:coauthVersionLast="45" xr6:coauthVersionMax="45" xr10:uidLastSave="{00000000-0000-0000-0000-000000000000}"/>
  <bookViews>
    <workbookView xWindow="-110" yWindow="-110" windowWidth="19420" windowHeight="10420" xr2:uid="{8372EF7E-DDD7-46A1-8709-3358736C78D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9" i="1" l="1"/>
  <c r="Q19" i="1"/>
  <c r="S8" i="1"/>
  <c r="S9" i="1"/>
  <c r="S10" i="1"/>
  <c r="S11" i="1"/>
  <c r="S12" i="1"/>
  <c r="S13" i="1"/>
  <c r="S14" i="1"/>
  <c r="S15" i="1"/>
  <c r="S16" i="1"/>
  <c r="S17" i="1"/>
  <c r="S18" i="1"/>
  <c r="S7" i="1"/>
  <c r="D19" i="1"/>
  <c r="E19" i="1"/>
  <c r="F19" i="1"/>
  <c r="G19" i="1"/>
  <c r="H19" i="1"/>
  <c r="I19" i="1"/>
  <c r="J19" i="1"/>
  <c r="K19" i="1"/>
  <c r="L19" i="1"/>
  <c r="C19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O14" i="1" s="1"/>
  <c r="M15" i="1"/>
  <c r="O15" i="1" s="1"/>
  <c r="N15" i="1"/>
  <c r="M16" i="1"/>
  <c r="N16" i="1"/>
  <c r="O16" i="1"/>
  <c r="M17" i="1"/>
  <c r="O17" i="1" s="1"/>
  <c r="N17" i="1"/>
  <c r="M18" i="1"/>
  <c r="N18" i="1"/>
  <c r="O18" i="1"/>
  <c r="N7" i="1"/>
  <c r="M7" i="1"/>
  <c r="O13" i="1" l="1"/>
  <c r="O12" i="1"/>
  <c r="O11" i="1"/>
  <c r="O10" i="1"/>
  <c r="O9" i="1"/>
  <c r="S19" i="1"/>
  <c r="O8" i="1"/>
  <c r="N19" i="1"/>
  <c r="O7" i="1"/>
  <c r="M19" i="1"/>
  <c r="O19" i="1" l="1"/>
</calcChain>
</file>

<file path=xl/sharedStrings.xml><?xml version="1.0" encoding="utf-8"?>
<sst xmlns="http://schemas.openxmlformats.org/spreadsheetml/2006/main" count="83" uniqueCount="15">
  <si>
    <t>เดือน</t>
  </si>
  <si>
    <t>ชาย</t>
  </si>
  <si>
    <t>หญิง</t>
  </si>
  <si>
    <t>รวม 5 วิธีการเดินทาง</t>
  </si>
  <si>
    <t>รวม</t>
  </si>
  <si>
    <t>RE - ENTRY</t>
  </si>
  <si>
    <t>ข้อมูลคนหางานจังหวัดนครราชสีมาที่ได้รับอนุญาตให้เดินทางไปทำงานต่างประเทศ (รวมทุกประเทศ)</t>
  </si>
  <si>
    <t>บริษัทจัดหางานจัดส่ง</t>
  </si>
  <si>
    <t>นายจ้างส่งลูกจ้างไปฝึกงาน</t>
  </si>
  <si>
    <t>นายจ้างพาลูกจ้างไปทำงาน</t>
  </si>
  <si>
    <t>กรมการจัดหางานจัดส่ง</t>
  </si>
  <si>
    <t>แจ้งการเดินทางด้วยตนเอง</t>
  </si>
  <si>
    <t>ลำดับที่</t>
  </si>
  <si>
    <t>-</t>
  </si>
  <si>
    <t>จำแนกตามวิธีการเดินทาง รายเดือน ประจำปีงบประมาณ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</si>
</sst>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6"/>
      <color theme="0"/>
      <name val="TH SarabunPSK"/>
      <family val="2"/>
    </font>
    <font>
      <b/>
      <sz val="18"/>
      <color rgb="FF0000CC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B5B3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6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5" fillId="8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CC"/>
      <color rgb="FFDB5B3D"/>
      <color rgb="FFFFC9C9"/>
      <color rgb="FFAC0000"/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C5C7-4E10-4D75-8024-ACB9EF35DF79}">
  <dimension ref="A1:S19"/>
  <sheetViews>
    <sheetView tabSelected="1" topLeftCell="A4" workbookViewId="0">
      <selection activeCell="I22" sqref="I22"/>
    </sheetView>
  </sheetViews>
  <sheetFormatPr defaultRowHeight="20.5" x14ac:dyDescent="0.3"/>
  <cols>
    <col min="1" max="1" width="4.58203125" style="1" customWidth="1"/>
    <col min="2" max="2" width="8.6640625" style="1"/>
    <col min="3" max="15" width="7.58203125" style="1" customWidth="1"/>
    <col min="16" max="16" width="0.83203125" style="5" customWidth="1"/>
    <col min="17" max="19" width="7.58203125" style="1" customWidth="1"/>
    <col min="20" max="16384" width="8.6640625" style="1"/>
  </cols>
  <sheetData>
    <row r="1" spans="1:19" ht="23" x14ac:dyDescent="0.3">
      <c r="A1" s="23" t="s">
        <v>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3" x14ac:dyDescent="0.3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10" customHeight="1" x14ac:dyDescent="0.3"/>
    <row r="4" spans="1:19" x14ac:dyDescent="0.3">
      <c r="A4" s="28" t="s">
        <v>12</v>
      </c>
      <c r="B4" s="22" t="s">
        <v>0</v>
      </c>
      <c r="C4" s="27" t="s">
        <v>11</v>
      </c>
      <c r="D4" s="27"/>
      <c r="E4" s="26" t="s">
        <v>10</v>
      </c>
      <c r="F4" s="26"/>
      <c r="G4" s="25" t="s">
        <v>9</v>
      </c>
      <c r="H4" s="25"/>
      <c r="I4" s="24" t="s">
        <v>8</v>
      </c>
      <c r="J4" s="24"/>
      <c r="K4" s="31" t="s">
        <v>7</v>
      </c>
      <c r="L4" s="31"/>
      <c r="M4" s="30" t="s">
        <v>3</v>
      </c>
      <c r="N4" s="30"/>
      <c r="O4" s="30"/>
      <c r="P4" s="6"/>
      <c r="Q4" s="29" t="s">
        <v>5</v>
      </c>
      <c r="R4" s="29"/>
      <c r="S4" s="29"/>
    </row>
    <row r="5" spans="1:19" x14ac:dyDescent="0.3">
      <c r="A5" s="28"/>
      <c r="B5" s="22"/>
      <c r="C5" s="27"/>
      <c r="D5" s="27"/>
      <c r="E5" s="26"/>
      <c r="F5" s="26"/>
      <c r="G5" s="25"/>
      <c r="H5" s="25"/>
      <c r="I5" s="24"/>
      <c r="J5" s="24"/>
      <c r="K5" s="31"/>
      <c r="L5" s="31"/>
      <c r="M5" s="30"/>
      <c r="N5" s="30"/>
      <c r="O5" s="30"/>
      <c r="P5" s="6"/>
      <c r="Q5" s="29"/>
      <c r="R5" s="29"/>
      <c r="S5" s="29"/>
    </row>
    <row r="6" spans="1:19" x14ac:dyDescent="0.3">
      <c r="A6" s="28"/>
      <c r="B6" s="22"/>
      <c r="C6" s="8" t="s">
        <v>1</v>
      </c>
      <c r="D6" s="8" t="s">
        <v>2</v>
      </c>
      <c r="E6" s="10" t="s">
        <v>1</v>
      </c>
      <c r="F6" s="10" t="s">
        <v>2</v>
      </c>
      <c r="G6" s="12" t="s">
        <v>1</v>
      </c>
      <c r="H6" s="12" t="s">
        <v>2</v>
      </c>
      <c r="I6" s="14" t="s">
        <v>1</v>
      </c>
      <c r="J6" s="14" t="s">
        <v>2</v>
      </c>
      <c r="K6" s="16" t="s">
        <v>1</v>
      </c>
      <c r="L6" s="16" t="s">
        <v>2</v>
      </c>
      <c r="M6" s="18" t="s">
        <v>1</v>
      </c>
      <c r="N6" s="18" t="s">
        <v>2</v>
      </c>
      <c r="O6" s="18" t="s">
        <v>4</v>
      </c>
      <c r="P6" s="6"/>
      <c r="Q6" s="20" t="s">
        <v>1</v>
      </c>
      <c r="R6" s="20" t="s">
        <v>2</v>
      </c>
      <c r="S6" s="20" t="s">
        <v>4</v>
      </c>
    </row>
    <row r="7" spans="1:19" x14ac:dyDescent="0.3">
      <c r="A7" s="3">
        <v>1</v>
      </c>
      <c r="B7" s="4">
        <v>24016</v>
      </c>
      <c r="C7" s="9">
        <v>38</v>
      </c>
      <c r="D7" s="9">
        <v>19</v>
      </c>
      <c r="E7" s="11">
        <v>74</v>
      </c>
      <c r="F7" s="11">
        <v>11</v>
      </c>
      <c r="G7" s="13">
        <v>15</v>
      </c>
      <c r="H7" s="13" t="s">
        <v>13</v>
      </c>
      <c r="I7" s="15">
        <v>3</v>
      </c>
      <c r="J7" s="15">
        <v>9</v>
      </c>
      <c r="K7" s="17">
        <v>129</v>
      </c>
      <c r="L7" s="17">
        <v>25</v>
      </c>
      <c r="M7" s="19">
        <f>SUM(C7,E7,G7,I7,K7)</f>
        <v>259</v>
      </c>
      <c r="N7" s="19">
        <f>SUM(D7,F7,H7,J7,L7)</f>
        <v>64</v>
      </c>
      <c r="O7" s="19">
        <f>SUM(M7:N7)</f>
        <v>323</v>
      </c>
      <c r="P7" s="7"/>
      <c r="Q7" s="21">
        <v>113</v>
      </c>
      <c r="R7" s="21">
        <v>34</v>
      </c>
      <c r="S7" s="21">
        <f>SUM(Q7:R7)</f>
        <v>147</v>
      </c>
    </row>
    <row r="8" spans="1:19" x14ac:dyDescent="0.3">
      <c r="A8" s="3">
        <v>2</v>
      </c>
      <c r="B8" s="4">
        <v>24047</v>
      </c>
      <c r="C8" s="9">
        <v>24</v>
      </c>
      <c r="D8" s="9">
        <v>25</v>
      </c>
      <c r="E8" s="11">
        <v>134</v>
      </c>
      <c r="F8" s="11">
        <v>10</v>
      </c>
      <c r="G8" s="13">
        <v>5</v>
      </c>
      <c r="H8" s="13" t="s">
        <v>13</v>
      </c>
      <c r="I8" s="15">
        <v>1</v>
      </c>
      <c r="J8" s="15">
        <v>13</v>
      </c>
      <c r="K8" s="17">
        <v>138</v>
      </c>
      <c r="L8" s="17">
        <v>28</v>
      </c>
      <c r="M8" s="19">
        <f t="shared" ref="M8:M18" si="0">SUM(C8,E8,G8,I8,K8)</f>
        <v>302</v>
      </c>
      <c r="N8" s="19">
        <f t="shared" ref="N8:N18" si="1">SUM(D8,F8,H8,J8,L8)</f>
        <v>76</v>
      </c>
      <c r="O8" s="19">
        <f t="shared" ref="O8:O18" si="2">SUM(M8:N8)</f>
        <v>378</v>
      </c>
      <c r="P8" s="7"/>
      <c r="Q8" s="21">
        <v>153</v>
      </c>
      <c r="R8" s="21">
        <v>51</v>
      </c>
      <c r="S8" s="21">
        <f t="shared" ref="S8:S18" si="3">SUM(Q8:R8)</f>
        <v>204</v>
      </c>
    </row>
    <row r="9" spans="1:19" x14ac:dyDescent="0.3">
      <c r="A9" s="3">
        <v>3</v>
      </c>
      <c r="B9" s="4">
        <v>24077</v>
      </c>
      <c r="C9" s="9">
        <v>14</v>
      </c>
      <c r="D9" s="9">
        <v>14</v>
      </c>
      <c r="E9" s="11">
        <v>111</v>
      </c>
      <c r="F9" s="11">
        <v>14</v>
      </c>
      <c r="G9" s="13">
        <v>7</v>
      </c>
      <c r="H9" s="13" t="s">
        <v>13</v>
      </c>
      <c r="I9" s="15">
        <v>1</v>
      </c>
      <c r="J9" s="15">
        <v>5</v>
      </c>
      <c r="K9" s="17">
        <v>156</v>
      </c>
      <c r="L9" s="17">
        <v>17</v>
      </c>
      <c r="M9" s="19">
        <f t="shared" si="0"/>
        <v>289</v>
      </c>
      <c r="N9" s="19">
        <f t="shared" si="1"/>
        <v>50</v>
      </c>
      <c r="O9" s="19">
        <f t="shared" si="2"/>
        <v>339</v>
      </c>
      <c r="P9" s="7"/>
      <c r="Q9" s="21">
        <v>121</v>
      </c>
      <c r="R9" s="21">
        <v>47</v>
      </c>
      <c r="S9" s="21">
        <f t="shared" si="3"/>
        <v>168</v>
      </c>
    </row>
    <row r="10" spans="1:19" x14ac:dyDescent="0.3">
      <c r="A10" s="3">
        <v>4</v>
      </c>
      <c r="B10" s="4">
        <v>24108</v>
      </c>
      <c r="C10" s="9">
        <v>17</v>
      </c>
      <c r="D10" s="9">
        <v>13</v>
      </c>
      <c r="E10" s="11">
        <v>76</v>
      </c>
      <c r="F10" s="11">
        <v>12</v>
      </c>
      <c r="G10" s="13">
        <v>10</v>
      </c>
      <c r="H10" s="13" t="s">
        <v>13</v>
      </c>
      <c r="I10" s="15">
        <v>5</v>
      </c>
      <c r="J10" s="15">
        <v>10</v>
      </c>
      <c r="K10" s="17">
        <v>112</v>
      </c>
      <c r="L10" s="17">
        <v>44</v>
      </c>
      <c r="M10" s="19">
        <f t="shared" si="0"/>
        <v>220</v>
      </c>
      <c r="N10" s="19">
        <f t="shared" si="1"/>
        <v>79</v>
      </c>
      <c r="O10" s="19">
        <f t="shared" si="2"/>
        <v>299</v>
      </c>
      <c r="P10" s="7"/>
      <c r="Q10" s="21">
        <v>264</v>
      </c>
      <c r="R10" s="21">
        <v>81</v>
      </c>
      <c r="S10" s="21">
        <f t="shared" si="3"/>
        <v>345</v>
      </c>
    </row>
    <row r="11" spans="1:19" x14ac:dyDescent="0.3">
      <c r="A11" s="3">
        <v>5</v>
      </c>
      <c r="B11" s="4">
        <v>24139</v>
      </c>
      <c r="C11" s="9">
        <v>27</v>
      </c>
      <c r="D11" s="9">
        <v>23</v>
      </c>
      <c r="E11" s="11">
        <v>50</v>
      </c>
      <c r="F11" s="11">
        <v>10</v>
      </c>
      <c r="G11" s="13">
        <v>10</v>
      </c>
      <c r="H11" s="13">
        <v>1</v>
      </c>
      <c r="I11" s="15">
        <v>8</v>
      </c>
      <c r="J11" s="15">
        <v>2</v>
      </c>
      <c r="K11" s="17">
        <v>170</v>
      </c>
      <c r="L11" s="17">
        <v>33</v>
      </c>
      <c r="M11" s="19">
        <f t="shared" si="0"/>
        <v>265</v>
      </c>
      <c r="N11" s="19">
        <f t="shared" si="1"/>
        <v>69</v>
      </c>
      <c r="O11" s="19">
        <f t="shared" si="2"/>
        <v>334</v>
      </c>
      <c r="P11" s="7"/>
      <c r="Q11" s="21">
        <v>187</v>
      </c>
      <c r="R11" s="21">
        <v>41</v>
      </c>
      <c r="S11" s="21">
        <f t="shared" si="3"/>
        <v>228</v>
      </c>
    </row>
    <row r="12" spans="1:19" x14ac:dyDescent="0.3">
      <c r="A12" s="3">
        <v>6</v>
      </c>
      <c r="B12" s="4">
        <v>24167</v>
      </c>
      <c r="C12" s="9">
        <v>38</v>
      </c>
      <c r="D12" s="9">
        <v>15</v>
      </c>
      <c r="E12" s="11">
        <v>110</v>
      </c>
      <c r="F12" s="11">
        <v>5</v>
      </c>
      <c r="G12" s="13">
        <v>4</v>
      </c>
      <c r="H12" s="13" t="s">
        <v>13</v>
      </c>
      <c r="I12" s="15" t="s">
        <v>13</v>
      </c>
      <c r="J12" s="15">
        <v>2</v>
      </c>
      <c r="K12" s="17">
        <v>128</v>
      </c>
      <c r="L12" s="17">
        <v>27</v>
      </c>
      <c r="M12" s="19">
        <f t="shared" si="0"/>
        <v>280</v>
      </c>
      <c r="N12" s="19">
        <f t="shared" si="1"/>
        <v>49</v>
      </c>
      <c r="O12" s="19">
        <f t="shared" si="2"/>
        <v>329</v>
      </c>
      <c r="P12" s="7"/>
      <c r="Q12" s="21">
        <v>152</v>
      </c>
      <c r="R12" s="21">
        <v>50</v>
      </c>
      <c r="S12" s="21">
        <f t="shared" si="3"/>
        <v>202</v>
      </c>
    </row>
    <row r="13" spans="1:19" x14ac:dyDescent="0.3">
      <c r="A13" s="3">
        <v>7</v>
      </c>
      <c r="B13" s="4">
        <v>24198</v>
      </c>
      <c r="C13" s="9">
        <v>77</v>
      </c>
      <c r="D13" s="9">
        <v>20</v>
      </c>
      <c r="E13" s="11">
        <v>35</v>
      </c>
      <c r="F13" s="11">
        <v>11</v>
      </c>
      <c r="G13" s="13">
        <v>9</v>
      </c>
      <c r="H13" s="13">
        <v>1</v>
      </c>
      <c r="I13" s="15">
        <v>2</v>
      </c>
      <c r="J13" s="15">
        <v>4</v>
      </c>
      <c r="K13" s="17">
        <v>159</v>
      </c>
      <c r="L13" s="17">
        <v>29</v>
      </c>
      <c r="M13" s="19">
        <f t="shared" si="0"/>
        <v>282</v>
      </c>
      <c r="N13" s="19">
        <f t="shared" si="1"/>
        <v>65</v>
      </c>
      <c r="O13" s="19">
        <f t="shared" si="2"/>
        <v>347</v>
      </c>
      <c r="P13" s="7"/>
      <c r="Q13" s="21">
        <v>258</v>
      </c>
      <c r="R13" s="21">
        <v>96</v>
      </c>
      <c r="S13" s="21">
        <f t="shared" si="3"/>
        <v>354</v>
      </c>
    </row>
    <row r="14" spans="1:19" x14ac:dyDescent="0.3">
      <c r="A14" s="3">
        <v>8</v>
      </c>
      <c r="B14" s="4">
        <v>24228</v>
      </c>
      <c r="C14" s="9">
        <v>31</v>
      </c>
      <c r="D14" s="9">
        <v>20</v>
      </c>
      <c r="E14" s="11">
        <v>73</v>
      </c>
      <c r="F14" s="11">
        <v>15</v>
      </c>
      <c r="G14" s="13">
        <v>11</v>
      </c>
      <c r="H14" s="13">
        <v>1</v>
      </c>
      <c r="I14" s="15">
        <v>5</v>
      </c>
      <c r="J14" s="15" t="s">
        <v>13</v>
      </c>
      <c r="K14" s="17">
        <v>145</v>
      </c>
      <c r="L14" s="17">
        <v>42</v>
      </c>
      <c r="M14" s="19">
        <f t="shared" si="0"/>
        <v>265</v>
      </c>
      <c r="N14" s="19">
        <f t="shared" si="1"/>
        <v>78</v>
      </c>
      <c r="O14" s="19">
        <f t="shared" si="2"/>
        <v>343</v>
      </c>
      <c r="P14" s="7"/>
      <c r="Q14" s="21">
        <v>215</v>
      </c>
      <c r="R14" s="21">
        <v>61</v>
      </c>
      <c r="S14" s="21">
        <f t="shared" si="3"/>
        <v>276</v>
      </c>
    </row>
    <row r="15" spans="1:19" x14ac:dyDescent="0.3">
      <c r="A15" s="3">
        <v>9</v>
      </c>
      <c r="B15" s="4">
        <v>24259</v>
      </c>
      <c r="C15" s="9" t="s">
        <v>13</v>
      </c>
      <c r="D15" s="9" t="s">
        <v>13</v>
      </c>
      <c r="E15" s="11" t="s">
        <v>13</v>
      </c>
      <c r="F15" s="11" t="s">
        <v>13</v>
      </c>
      <c r="G15" s="13" t="s">
        <v>13</v>
      </c>
      <c r="H15" s="13" t="s">
        <v>13</v>
      </c>
      <c r="I15" s="15" t="s">
        <v>13</v>
      </c>
      <c r="J15" s="15" t="s">
        <v>13</v>
      </c>
      <c r="K15" s="17" t="s">
        <v>13</v>
      </c>
      <c r="L15" s="17" t="s">
        <v>13</v>
      </c>
      <c r="M15" s="19">
        <f t="shared" si="0"/>
        <v>0</v>
      </c>
      <c r="N15" s="19">
        <f t="shared" si="1"/>
        <v>0</v>
      </c>
      <c r="O15" s="19">
        <f t="shared" si="2"/>
        <v>0</v>
      </c>
      <c r="P15" s="7"/>
      <c r="Q15" s="21" t="s">
        <v>13</v>
      </c>
      <c r="R15" s="21" t="s">
        <v>13</v>
      </c>
      <c r="S15" s="21">
        <f t="shared" si="3"/>
        <v>0</v>
      </c>
    </row>
    <row r="16" spans="1:19" x14ac:dyDescent="0.3">
      <c r="A16" s="3">
        <v>10</v>
      </c>
      <c r="B16" s="4">
        <v>24289</v>
      </c>
      <c r="C16" s="9" t="s">
        <v>13</v>
      </c>
      <c r="D16" s="9" t="s">
        <v>13</v>
      </c>
      <c r="E16" s="11" t="s">
        <v>13</v>
      </c>
      <c r="F16" s="11" t="s">
        <v>13</v>
      </c>
      <c r="G16" s="13" t="s">
        <v>13</v>
      </c>
      <c r="H16" s="13" t="s">
        <v>13</v>
      </c>
      <c r="I16" s="15" t="s">
        <v>13</v>
      </c>
      <c r="J16" s="15" t="s">
        <v>13</v>
      </c>
      <c r="K16" s="17" t="s">
        <v>13</v>
      </c>
      <c r="L16" s="17" t="s">
        <v>13</v>
      </c>
      <c r="M16" s="19">
        <f t="shared" si="0"/>
        <v>0</v>
      </c>
      <c r="N16" s="19">
        <f t="shared" si="1"/>
        <v>0</v>
      </c>
      <c r="O16" s="19">
        <f t="shared" si="2"/>
        <v>0</v>
      </c>
      <c r="P16" s="7"/>
      <c r="Q16" s="21" t="s">
        <v>13</v>
      </c>
      <c r="R16" s="21" t="s">
        <v>13</v>
      </c>
      <c r="S16" s="21">
        <f t="shared" si="3"/>
        <v>0</v>
      </c>
    </row>
    <row r="17" spans="1:19" x14ac:dyDescent="0.3">
      <c r="A17" s="3">
        <v>11</v>
      </c>
      <c r="B17" s="4">
        <v>24320</v>
      </c>
      <c r="C17" s="9" t="s">
        <v>13</v>
      </c>
      <c r="D17" s="9" t="s">
        <v>13</v>
      </c>
      <c r="E17" s="11" t="s">
        <v>13</v>
      </c>
      <c r="F17" s="11" t="s">
        <v>13</v>
      </c>
      <c r="G17" s="13" t="s">
        <v>13</v>
      </c>
      <c r="H17" s="13" t="s">
        <v>13</v>
      </c>
      <c r="I17" s="15" t="s">
        <v>13</v>
      </c>
      <c r="J17" s="15" t="s">
        <v>13</v>
      </c>
      <c r="K17" s="17" t="s">
        <v>13</v>
      </c>
      <c r="L17" s="17" t="s">
        <v>13</v>
      </c>
      <c r="M17" s="19">
        <f t="shared" si="0"/>
        <v>0</v>
      </c>
      <c r="N17" s="19">
        <f t="shared" si="1"/>
        <v>0</v>
      </c>
      <c r="O17" s="19">
        <f t="shared" si="2"/>
        <v>0</v>
      </c>
      <c r="P17" s="7"/>
      <c r="Q17" s="21" t="s">
        <v>13</v>
      </c>
      <c r="R17" s="21" t="s">
        <v>13</v>
      </c>
      <c r="S17" s="21">
        <f t="shared" si="3"/>
        <v>0</v>
      </c>
    </row>
    <row r="18" spans="1:19" x14ac:dyDescent="0.3">
      <c r="A18" s="3">
        <v>12</v>
      </c>
      <c r="B18" s="4">
        <v>24351</v>
      </c>
      <c r="C18" s="9" t="s">
        <v>13</v>
      </c>
      <c r="D18" s="9" t="s">
        <v>13</v>
      </c>
      <c r="E18" s="11" t="s">
        <v>13</v>
      </c>
      <c r="F18" s="11" t="s">
        <v>13</v>
      </c>
      <c r="G18" s="13" t="s">
        <v>13</v>
      </c>
      <c r="H18" s="13" t="s">
        <v>13</v>
      </c>
      <c r="I18" s="15" t="s">
        <v>13</v>
      </c>
      <c r="J18" s="15" t="s">
        <v>13</v>
      </c>
      <c r="K18" s="17" t="s">
        <v>13</v>
      </c>
      <c r="L18" s="17" t="s">
        <v>13</v>
      </c>
      <c r="M18" s="19">
        <f t="shared" si="0"/>
        <v>0</v>
      </c>
      <c r="N18" s="19">
        <f t="shared" si="1"/>
        <v>0</v>
      </c>
      <c r="O18" s="19">
        <f t="shared" si="2"/>
        <v>0</v>
      </c>
      <c r="P18" s="7"/>
      <c r="Q18" s="21" t="s">
        <v>13</v>
      </c>
      <c r="R18" s="21" t="s">
        <v>13</v>
      </c>
      <c r="S18" s="21">
        <f t="shared" si="3"/>
        <v>0</v>
      </c>
    </row>
    <row r="19" spans="1:19" s="2" customFormat="1" ht="35" customHeight="1" x14ac:dyDescent="0.3">
      <c r="A19" s="22" t="s">
        <v>4</v>
      </c>
      <c r="B19" s="22"/>
      <c r="C19" s="32">
        <f>SUM(C7:C18)</f>
        <v>266</v>
      </c>
      <c r="D19" s="32">
        <f t="shared" ref="D19:O19" si="4">SUM(D7:D18)</f>
        <v>149</v>
      </c>
      <c r="E19" s="33">
        <f t="shared" si="4"/>
        <v>663</v>
      </c>
      <c r="F19" s="33">
        <f t="shared" si="4"/>
        <v>88</v>
      </c>
      <c r="G19" s="34">
        <f t="shared" si="4"/>
        <v>71</v>
      </c>
      <c r="H19" s="34">
        <f t="shared" si="4"/>
        <v>3</v>
      </c>
      <c r="I19" s="35">
        <f t="shared" si="4"/>
        <v>25</v>
      </c>
      <c r="J19" s="35">
        <f t="shared" si="4"/>
        <v>45</v>
      </c>
      <c r="K19" s="36">
        <f t="shared" si="4"/>
        <v>1137</v>
      </c>
      <c r="L19" s="36">
        <f t="shared" si="4"/>
        <v>245</v>
      </c>
      <c r="M19" s="37">
        <f t="shared" si="4"/>
        <v>2162</v>
      </c>
      <c r="N19" s="37">
        <f t="shared" si="4"/>
        <v>530</v>
      </c>
      <c r="O19" s="37">
        <f t="shared" si="4"/>
        <v>2692</v>
      </c>
      <c r="P19" s="38"/>
      <c r="Q19" s="39">
        <f>SUM(Q7:Q18)</f>
        <v>1463</v>
      </c>
      <c r="R19" s="39">
        <f t="shared" ref="R19:S19" si="5">SUM(R7:R18)</f>
        <v>461</v>
      </c>
      <c r="S19" s="39">
        <f t="shared" si="5"/>
        <v>1924</v>
      </c>
    </row>
  </sheetData>
  <mergeCells count="12">
    <mergeCell ref="A19:B19"/>
    <mergeCell ref="A1:S1"/>
    <mergeCell ref="A2:S2"/>
    <mergeCell ref="I4:J5"/>
    <mergeCell ref="G4:H5"/>
    <mergeCell ref="E4:F5"/>
    <mergeCell ref="C4:D5"/>
    <mergeCell ref="A4:A6"/>
    <mergeCell ref="B4:B6"/>
    <mergeCell ref="Q4:S5"/>
    <mergeCell ref="M4:O5"/>
    <mergeCell ref="K4:L5"/>
  </mergeCells>
  <phoneticPr fontId="3" type="noConversion"/>
  <pageMargins left="0.19" right="0.17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2022-11-16T03:14:46Z</cp:lastPrinted>
  <dcterms:created xsi:type="dcterms:W3CDTF">2022-11-16T02:39:33Z</dcterms:created>
  <dcterms:modified xsi:type="dcterms:W3CDTF">2023-07-13T08:53:09Z</dcterms:modified>
</cp:coreProperties>
</file>