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225" windowWidth="18990" windowHeight="3285" activeTab="1"/>
  </bookViews>
  <sheets>
    <sheet name="แผนงาน(1)" sheetId="1" r:id="rId1"/>
    <sheet name="แผนงาน (2)" sheetId="7" r:id="rId2"/>
  </sheets>
  <definedNames>
    <definedName name="_xlnm.Print_Area" localSheetId="1">'แผนงาน (2)'!$A$1:$Q$120</definedName>
    <definedName name="_xlnm.Print_Area" localSheetId="0">'แผนงาน(1)'!$A$1:$Q$120</definedName>
    <definedName name="_xlnm.Print_Titles" localSheetId="1">'แผนงาน (2)'!$A:$Q,'แผนงาน (2)'!$3:$3</definedName>
    <definedName name="_xlnm.Print_Titles" localSheetId="0">'แผนงาน(1)'!$A:$Q,'แผนงาน(1)'!$3:$3</definedName>
  </definedNames>
  <calcPr calcId="144525"/>
</workbook>
</file>

<file path=xl/calcChain.xml><?xml version="1.0" encoding="utf-8"?>
<calcChain xmlns="http://schemas.openxmlformats.org/spreadsheetml/2006/main">
  <c r="Q120" i="7" l="1"/>
  <c r="Q115" i="7"/>
  <c r="Q113" i="7"/>
  <c r="Q111" i="7"/>
  <c r="Q95" i="7"/>
  <c r="Q94" i="7"/>
  <c r="Q90" i="7"/>
  <c r="Q88" i="7"/>
  <c r="Q84" i="7"/>
  <c r="Q82" i="7"/>
  <c r="Q79" i="7"/>
  <c r="Q74" i="7"/>
  <c r="Q71" i="7"/>
  <c r="Q70" i="7"/>
  <c r="Q68" i="7"/>
  <c r="Q67" i="7"/>
  <c r="Q66" i="7"/>
  <c r="P65" i="7"/>
  <c r="O65" i="7"/>
  <c r="N65" i="7"/>
  <c r="M65" i="7"/>
  <c r="L65" i="7"/>
  <c r="K65" i="7"/>
  <c r="J65" i="7"/>
  <c r="I65" i="7"/>
  <c r="H65" i="7"/>
  <c r="G65" i="7"/>
  <c r="F65" i="7"/>
  <c r="E65" i="7"/>
  <c r="Q65" i="7" s="1"/>
  <c r="Q64" i="7"/>
  <c r="Q62" i="7"/>
  <c r="Q50" i="7"/>
  <c r="Q49" i="7"/>
  <c r="Q48" i="7"/>
  <c r="Q46" i="7"/>
  <c r="Q37" i="7"/>
  <c r="Q36" i="7"/>
  <c r="Q35" i="7"/>
  <c r="Q34" i="7"/>
  <c r="Q32" i="7"/>
  <c r="Q31" i="7"/>
  <c r="Q29" i="7"/>
  <c r="Q28" i="7"/>
  <c r="Q11" i="7"/>
  <c r="Q79" i="1" l="1"/>
  <c r="F65" i="1"/>
  <c r="G65" i="1"/>
  <c r="H65" i="1"/>
  <c r="I65" i="1"/>
  <c r="J65" i="1"/>
  <c r="K65" i="1"/>
  <c r="L65" i="1"/>
  <c r="M65" i="1"/>
  <c r="N65" i="1"/>
  <c r="O65" i="1"/>
  <c r="P65" i="1"/>
  <c r="E65" i="1"/>
  <c r="Q65" i="1" l="1"/>
  <c r="Q120" i="1" l="1"/>
  <c r="Q115" i="1"/>
  <c r="Q113" i="1"/>
  <c r="Q111" i="1"/>
  <c r="Q95" i="1"/>
  <c r="Q94" i="1"/>
  <c r="Q90" i="1"/>
  <c r="Q88" i="1"/>
  <c r="Q84" i="1"/>
  <c r="Q82" i="1"/>
  <c r="Q74" i="1"/>
  <c r="Q71" i="1"/>
  <c r="Q70" i="1"/>
  <c r="Q68" i="1"/>
  <c r="Q67" i="1"/>
  <c r="Q66" i="1"/>
  <c r="Q64" i="1"/>
  <c r="Q62" i="1"/>
  <c r="Q50" i="1"/>
  <c r="Q49" i="1"/>
  <c r="Q48" i="1"/>
  <c r="Q46" i="1"/>
  <c r="Q37" i="1"/>
  <c r="Q36" i="1"/>
  <c r="Q35" i="1"/>
  <c r="Q34" i="1"/>
  <c r="Q32" i="1"/>
  <c r="Q31" i="1"/>
  <c r="Q29" i="1"/>
  <c r="Q28" i="1"/>
  <c r="Q11" i="1"/>
</calcChain>
</file>

<file path=xl/sharedStrings.xml><?xml version="1.0" encoding="utf-8"?>
<sst xmlns="http://schemas.openxmlformats.org/spreadsheetml/2006/main" count="470" uniqueCount="140">
  <si>
    <t>รวมเป็นเงินทั้งสิ้น</t>
  </si>
  <si>
    <r>
      <t xml:space="preserve">แผนงานบุคลากรภาครัฐ </t>
    </r>
    <r>
      <rPr>
        <sz val="11"/>
        <color theme="1"/>
        <rFont val="Browallia New"/>
        <family val="2"/>
      </rPr>
      <t>(พนักงานราชการ ค่าเช่าบ้าน ประกันสังคม)</t>
    </r>
  </si>
  <si>
    <t>แผนงานรองบุคลากรภาครัฐพัฒนาและยกระดับผลิตภาพแรงงาน</t>
  </si>
  <si>
    <t>ผลผลิตที่ 1 รายการค่าใช้จ่ายบุคลากรภาครัฐ พัฒนาและยกระดับผลิตภาพแรงงาน</t>
  </si>
  <si>
    <t>กิจกรรมที่ 1 รายการค่าใช้จ่ายบุคลากรภาครัฐประชาชนทุกกลุ่มได้รับบริการส่งเสริมการมีงานทำ</t>
  </si>
  <si>
    <t>1. งบเพื่อการบริหาร</t>
  </si>
  <si>
    <t>2. โครงการพัฒนาระบบบริหารจัดหางานอย่างยั่งยืน</t>
  </si>
  <si>
    <t xml:space="preserve"> - กิจกรรมให้บริการจัดหางานแก่ผู้ประกันตนกรณีว่างงาน</t>
  </si>
  <si>
    <t>3. กิจกรรมวันแนะแนวอาชีพให้นักเรียน นักศึกษา</t>
  </si>
  <si>
    <t>4.กิจกรรมศูนย์ตรีเทพเพื่อการจ้างงานแบบครบวงจร</t>
  </si>
  <si>
    <t>แผนงานรองบุคลากรภาครัฐจัดการปัญหาแรงงานต่างด้าและการค้ามนุษย์</t>
  </si>
  <si>
    <t>ผลผลิตที่ 1 รายการค่าใช้จ่ายบุคลากรภาครัฐ จัดการปัญหาแรงงานต่างด้าวและการค้ามนุษย์</t>
  </si>
  <si>
    <t>กิจกรรมที่ 1 รายการค่าใช้จ่ายบุคลากรภาครัฐ ป้องกันปัญหาการค้ามนุษย์ด้านแรงงาน</t>
  </si>
  <si>
    <t>5. งบเพื่อการบริหาร</t>
  </si>
  <si>
    <t>กิจกรรมที่ 2 รายการค่าใช้จ่ายบุคลากรภาครัฐ บริหารจัดการแรงงานต่างด้าว</t>
  </si>
  <si>
    <t>6. งบเพื่อการบริหาร</t>
  </si>
  <si>
    <t>7. โครงการจัดทำทะเบียนคนต่างด้าวที่ยื่นขอใบอนุญาตทำงาน</t>
  </si>
  <si>
    <t>แผนงานพื้นฐาน แผนงานยุทธศาสตร์ และแผนงานบูรณาการ</t>
  </si>
  <si>
    <t>แผนงานพื้นฐานด้านการสร้างความสามารถในการแข่งขันของประเทศ</t>
  </si>
  <si>
    <t>ผลผลิตที่ 1 ประชาชนทุกกลุ่มได้รับบริการส่งเสริมการมีงานทำ</t>
  </si>
  <si>
    <t>กิจกรรมที่ 1 การให้บริการจัดหางานในประเทศ</t>
  </si>
  <si>
    <t>8. งบเพื่อการบริหาร</t>
  </si>
  <si>
    <t>9. โครงการนัดพบตลาดงานเชิงคุณภาพ</t>
  </si>
  <si>
    <t>10. โครงการพัฒนาระบบบริการจัดหางานอย่างยั่งยืน</t>
  </si>
  <si>
    <t xml:space="preserve">   - กิจกรรมมีงานทำนำชุมชนเข้มแข็ง</t>
  </si>
  <si>
    <t xml:space="preserve">   - กิจกรรมเคลื่อนย้ายแรงงานอย่างเป็นระบบ</t>
  </si>
  <si>
    <t xml:space="preserve">   - กิจกรรมนัดพบแรงงาน</t>
  </si>
  <si>
    <t xml:space="preserve">   - กิจกรรมยกระดับคุณภาพบริการจัดหางานสู่ความเป็นเลิศ</t>
  </si>
  <si>
    <t>11. โครงการให้บริการจัดหางานแก่กลุ่มคนพิเศษ</t>
  </si>
  <si>
    <t xml:space="preserve">   - กิจกรรมจัดหางานพิเศษสำหรับผู้พ้นโทษ</t>
  </si>
  <si>
    <t xml:space="preserve">   - กิจกรรมจัดหางานพิเศษสำหรับนักเรียน นักศึกษา</t>
  </si>
  <si>
    <t xml:space="preserve">   - กิจกรรมจัดหางานให้คนพิการมีงานทำ</t>
  </si>
  <si>
    <t xml:space="preserve">   - กิจกรรมส่งเสริมคนพิการทำงานในหน่วยงานภาครัฐ</t>
  </si>
  <si>
    <t xml:space="preserve">   - กิจกรรมสร้างโอกาสการมีงานทำให้ผู้สูงอายุเพื่อเพิ่มประสิทธิภาพการบรรจุงาน</t>
  </si>
  <si>
    <t>12. โครงการ 3 ม. (มีงาน มีเงิน มีวุฒิการศึกษาเพิ่ม)</t>
  </si>
  <si>
    <t>กิจกรรมที่ 2 การให้บริการจัดหางานต่างประเทศ</t>
  </si>
  <si>
    <t>กิจกรรมที่ 3 การให้บริการข้อมูลข่าวสารตลาดแรงงาน</t>
  </si>
  <si>
    <t>13. งบเพื่อการบริหาร</t>
  </si>
  <si>
    <t>14. โครงการศูนย์ประสานบริการการไปทำงานต่างประเทศ (TOEA)</t>
  </si>
  <si>
    <t>15. งบเพื่อการบริหาร</t>
  </si>
  <si>
    <t>16. งบเพื่อการบริหารงานของศูนย์ข่าวสารตลาดแรงงานภูมิภาค</t>
  </si>
  <si>
    <t>17. โครงการพัฒนาและเผยแพร่ข้อมูลข่าวสารตลาดแรงงานภูมิภาค</t>
  </si>
  <si>
    <t>18. โครงจัดทำทะเบียนกำลังแรงงาน</t>
  </si>
  <si>
    <t>19. โครงการจัดทำฐานข้อมูลกำลังแรงงานที่มีทักษะพิเศษ</t>
  </si>
  <si>
    <t>20. โครงการขยายเครือข่ายข้อมูลข่าวสารตลาดแรงงานภูมิภาค</t>
  </si>
  <si>
    <t>แผนงานยุทธศาสตร์เสริมสร้างความมั่นคงของสถาบันหลักของชาติ</t>
  </si>
  <si>
    <t>โครงการที่ 1 โครงการมหกรรมสร้างงานสร้างอาชีพเฉลิมพระเกียรติ</t>
  </si>
  <si>
    <t>กิจกรรมที่ 1 สร้างงานสร้างอาชีพและจัดนิทรรศการเพื่อเฉลิมพระเกียรติ</t>
  </si>
  <si>
    <t>21. โครงการมหกรรมสร้างงานสร้างอาชีพเฉลิมพระเกียรติสถาบันพระมหากษัตริย์</t>
  </si>
  <si>
    <t>แผนงานยุทธศาสตร์พัฒนาและยกระดับผลิตภาพแรงงาน</t>
  </si>
  <si>
    <t>โครงการที่ 1 โครงการเตรียมความพร้อมแก่กำลังแรงงาน</t>
  </si>
  <si>
    <t>กิจกรรมที่ 1 แนะแนวอาชีพและส่งเสริมอาชีพ</t>
  </si>
  <si>
    <t>22. งบเพื่อการบริหาร</t>
  </si>
  <si>
    <t>23. โครงการแนะแนวอาชีพ</t>
  </si>
  <si>
    <t xml:space="preserve">    23.1 แนะแนวอาชีพก่อนเข้าสู่ตลาดแรงงาน</t>
  </si>
  <si>
    <t xml:space="preserve">           - กิจกรรมวันแนะแนวอาชีพให้นักเรียน นักศึกษา</t>
  </si>
  <si>
    <t xml:space="preserve">           - กิจกรรมแนะแนวอาชีพให้เด็กและเยาวชนในสถานพินิจฯ</t>
  </si>
  <si>
    <t xml:space="preserve">           - กิจกรรมสร้างเครือข่ายการแนะแนวอาชีพ</t>
  </si>
  <si>
    <t xml:space="preserve">   23.2 แนะแนวอาชีพเพื่อการมีงานทำ</t>
  </si>
  <si>
    <t xml:space="preserve">          - กิจกรรมศูนย์ตรีเทพเพื่อการจ้างงานแบบครบวงจร</t>
  </si>
  <si>
    <t xml:space="preserve">          - กิจกรรมส่งเสริมการประกอบอาชีพให้ทหารกองประจำการที่จะปลดเป็นทหารกองหนุน</t>
  </si>
  <si>
    <t xml:space="preserve">  23.3 แนะแนวอาชีพผู้ไม่อยู่ในระบบการจ้างงาน</t>
  </si>
  <si>
    <t xml:space="preserve">         - กิจกรรมเพิ่มอาชีพ เพิ่มรายได้</t>
  </si>
  <si>
    <t xml:space="preserve">         - กิจกรรมส่งเสริมรับงานไปทำที่บ้าน</t>
  </si>
  <si>
    <t>โครงการที่ 3 โครงการก้าวสู่งานที่ดี คนมีคุณภาพ</t>
  </si>
  <si>
    <t>กิจกรรมที่ 1 ศูนย์บริการจัดหางานเพื่อคนไทย</t>
  </si>
  <si>
    <t>24. โครงการก้าวสู่งานที่ดี คนมีคุณภาพ (Smart Jobs Smart Workers)</t>
  </si>
  <si>
    <t>แผนงานบูรณาการจัดการปัญหาแรงงานต่างด้าวและการค้ามนุษย์</t>
  </si>
  <si>
    <t>โครงการที่ 1 โครงการบริหารจัดการแรงงานต่างด้าว</t>
  </si>
  <si>
    <t>กิจกรรมที่ 1 พิจารณาคำขอและจัดทำทะเบียนคนต่างด้าวที่ยื่นขอใบอนุญาตทำงาน</t>
  </si>
  <si>
    <t>25. งบเพื่อการบริหาร</t>
  </si>
  <si>
    <t>26. โครงการจัดทำทะเบียนคนต่างด้าวที่ยื่นขอใบอนุญาตทำงาน</t>
  </si>
  <si>
    <t>โครงการที่ 2 โครงการป้องกันปัญหาการค้ามนุษย์ด้านแรงงาน</t>
  </si>
  <si>
    <t>กิจกรรมที่ 1 ตรวจสอบการทำงานของคนต่างด้าวและสถานประกอบการ</t>
  </si>
  <si>
    <t>27. งบเพื่อการบริหาร</t>
  </si>
  <si>
    <t>28. โครงการตรวจสอบการทำงานของคนต่างด้าวและสถานประกอบ</t>
  </si>
  <si>
    <t>กิจกรรมที่ 2 การให้ความคุ้มครองคนหางานตามกฎหมายจัดหางานและคุ้มครองคนหางาน</t>
  </si>
  <si>
    <t>29. งบเพื่อการบริหาร</t>
  </si>
  <si>
    <t>30. งบเพื่อการบริหารด่านตรวจคนหางานภูมิภาค</t>
  </si>
  <si>
    <t>31. โครงการเผยแพร่ความรู้เพื่อป้องกันการหลอกลวงคนหางาน</t>
  </si>
  <si>
    <t>32. โครงการคุ้มครองคนหางานเชิงรุกในพื้นที่เสี่ยง</t>
  </si>
  <si>
    <t>33. โครงการเครือข่ายชุมชนร่วมรณรงค์ป้องกันการหลอกลวงและลักลอบไปทำงานต่างประเทศ</t>
  </si>
  <si>
    <t>กิจกรรมที่ 3 สนับสนุนการแก้ไขและป้องกันปัญหาการค้ามนุษย์ด้านแรงงาน</t>
  </si>
  <si>
    <t>34. งบเพื่อการบริหาร</t>
  </si>
  <si>
    <t>35. โครงการป้องกันการค้ามนุษย์ด้านแรงงานต่างด้าว</t>
  </si>
  <si>
    <t>36. โครงการจัดตั้งศูนย์ประสานแรงงานประมง 22 จังหวัด</t>
  </si>
  <si>
    <t>37. โครงการเพิ่มประสิทธิภาพการปฏิบัติงานด้านกฎหมายของกรมการจัดหางาน</t>
  </si>
  <si>
    <t>38. โครงการเตรียมความพร้อมให้คนหางานเพื่อป้องกันการตกเป็นเหยื่อ</t>
  </si>
  <si>
    <t xml:space="preserve">     การค้ามนุษย์ด้านแรงงานในการไปทำงานต่างประเทศ</t>
  </si>
  <si>
    <t>39. โครงการศูนย์ร่วมบริการช่วยเหลือแรงงานต่างด้าว</t>
  </si>
  <si>
    <t>40. โครงการจัดตั้งศูนย์แรกรับเข้าทำงานและสิ้นสุดการจ้าง</t>
  </si>
  <si>
    <t>แผนงานบูรณาการส่งเสริมเขตพัฒนาเศรษฐกิจพิเศษ</t>
  </si>
  <si>
    <t>โครงการที่ 1 โครางการจัดตั้งศูนย์บริการแบบเบ็ดเสร็จ (One Stop Sevice)</t>
  </si>
  <si>
    <t>ด้านแรงงานต่างด้าวเพื่อสนับสนุนเขตพัฒนาเศรษฐกิจพิเศษ</t>
  </si>
  <si>
    <t>กิจกรรมที่ 1 การให้บริการพิจารณาอนุญาตทำงานแบบเบ็ดเสร็จในเขต</t>
  </si>
  <si>
    <t>พัฒนาเศรษฐกิจพิเศษ</t>
  </si>
  <si>
    <t>41. โครงการจัดตั้งศูนย์บริการแบบเบ็ดเสร็จ (One Stop Sevice) ด้านแรงงาน</t>
  </si>
  <si>
    <t>ต่างด้าวเพื่อสนับสนุนเขตพัฒนาเศรษฐกิจพิเศษ</t>
  </si>
  <si>
    <t>แผนงานบูรณาการพัฒนาศักยภาพคนตามช่วงวัย</t>
  </si>
  <si>
    <t>โครงการที่ 1 โครงการขยายโอกาสการมีงานทำให้ผู้สูงอายุ</t>
  </si>
  <si>
    <t>กิจกรรมที่ 1 สำรวจข้อมูลความต้องการขอผู้สูงอายุที่ต้องการประกอบอาชีพและทำงาน</t>
  </si>
  <si>
    <t>42. กิจกรรมสำรวจข้อมูลความต้องการของผู้สูงอายุในการประกอบอาชีพและทำงาน</t>
  </si>
  <si>
    <t>กิจกรรมที่ 2 ส่งเสริมการประกอบอาชีพอิสระให้กับผู้สูงอายุ</t>
  </si>
  <si>
    <t>43. กิจกรรมส่งเสริมการประกอบอาชีพอิสระให้กับผู้สูงอายุ</t>
  </si>
  <si>
    <t>กิจกรรมที่ 3 สร้างคุณค่าภูมิปัญญาผู้สูงอายุ</t>
  </si>
  <si>
    <t>44. กิจกรรมสร้างคุณค่าภูมิปัญญาผู้สูงอายุ</t>
  </si>
  <si>
    <t>โครงการที่ 2 โครงการส่งเสริมการจ้างงานผู้สูงอายุในอาชีพที่เหมาะสมกับวัยและ</t>
  </si>
  <si>
    <t>กิจกรรมที่ 1.1 อำเภอ 1 ภูมิปัญญา</t>
  </si>
  <si>
    <t>กิจกรรมที่ 2 ส่งเสริมการทำงานของผู้สูงอายุในอุตสาหกรรมบริการและการท่องเที่ยว</t>
  </si>
  <si>
    <t>45. โครงการ 1 อำเภอ 1 ภูมิปัญญา</t>
  </si>
  <si>
    <t>46. โครงการส่งเสริมการทำงานของผู้สูงอายุในอุตสาหกรรมบริการและการท่องเที่ยว</t>
  </si>
  <si>
    <t xml:space="preserve"> -</t>
  </si>
  <si>
    <t>เป้าหมาย</t>
  </si>
  <si>
    <t>คน</t>
  </si>
  <si>
    <t xml:space="preserve">            - นักเรียน นักศึกษา</t>
  </si>
  <si>
    <t xml:space="preserve">            - ทหารกองประจำการ</t>
  </si>
  <si>
    <t xml:space="preserve">          - กิจกรรมแนะแนวอาชีพให้ผู้ประกันตนกรณีว่างงานประชาชนทั่วไป</t>
  </si>
  <si>
    <t xml:space="preserve">   - กิจกรรมพัฒนาระบบบริการจัดหางานในประเทศ</t>
  </si>
  <si>
    <t>แห่ง</t>
  </si>
  <si>
    <t xml:space="preserve">     - แรงงานต่างด้าว</t>
  </si>
  <si>
    <t>ครั้ง</t>
  </si>
  <si>
    <t>งบประมาณ</t>
  </si>
  <si>
    <t>หน่วยนับ</t>
  </si>
  <si>
    <t>โครงการ/กิจกรรม</t>
  </si>
  <si>
    <t>ต.ค</t>
  </si>
  <si>
    <t>พ.ย.</t>
  </si>
  <si>
    <t>ธ.ค.</t>
  </si>
  <si>
    <t>รวม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</si>
  <si>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</si>
  <si>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</si>
  <si>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</si>
  <si>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</si>
  <si>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</si>
  <si>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</si>
  <si>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</si>
  <si>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</si>
  <si>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</si>
  <si>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สำนักงานจัดหางานจังหวัดชุมพร</t>
  </si>
  <si>
    <t>แผนการปฏิบัติงานประจำปีงบประมาณ พ.ศ. 2561</t>
  </si>
  <si>
    <t>แผนการปฏิบัติงานประจำปีงบประมาณ พ.ศ. 2561 (ปรับปรุงครั้งที่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</si>
</sst>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Browallia New"/>
      <family val="2"/>
    </font>
    <font>
      <sz val="16"/>
      <color theme="1"/>
      <name val="Browallia New"/>
      <family val="2"/>
    </font>
    <font>
      <b/>
      <sz val="16"/>
      <color theme="1"/>
      <name val="Browallia New"/>
      <family val="2"/>
    </font>
    <font>
      <b/>
      <sz val="12"/>
      <color theme="1"/>
      <name val="Browallia New"/>
      <family val="2"/>
    </font>
    <font>
      <sz val="14"/>
      <color theme="1"/>
      <name val="Browallia New"/>
      <family val="2"/>
    </font>
    <font>
      <sz val="14"/>
      <color theme="1"/>
      <name val="TH SarabunIT๙"/>
      <family val="2"/>
    </font>
    <font>
      <b/>
      <sz val="14"/>
      <color theme="1"/>
      <name val="Browallia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3" borderId="1" xfId="0" applyFont="1" applyFill="1" applyBorder="1"/>
    <xf numFmtId="0" fontId="3" fillId="2" borderId="1" xfId="0" applyFont="1" applyFill="1" applyBorder="1"/>
    <xf numFmtId="0" fontId="3" fillId="0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6" fillId="3" borderId="1" xfId="0" applyFont="1" applyFill="1" applyBorder="1"/>
    <xf numFmtId="187" fontId="6" fillId="0" borderId="1" xfId="1" applyNumberFormat="1" applyFont="1" applyFill="1" applyBorder="1"/>
    <xf numFmtId="0" fontId="6" fillId="0" borderId="1" xfId="0" applyFont="1" applyFill="1" applyBorder="1" applyAlignment="1">
      <alignment horizontal="center" vertical="center"/>
    </xf>
    <xf numFmtId="187" fontId="6" fillId="0" borderId="1" xfId="1" applyNumberFormat="1" applyFont="1" applyBorder="1"/>
    <xf numFmtId="0" fontId="6" fillId="0" borderId="1" xfId="0" applyFont="1" applyBorder="1" applyAlignment="1">
      <alignment horizontal="center"/>
    </xf>
    <xf numFmtId="187" fontId="6" fillId="0" borderId="1" xfId="1" applyNumberFormat="1" applyFont="1" applyFill="1" applyBorder="1" applyAlignment="1">
      <alignment horizontal="center" vertical="center"/>
    </xf>
    <xf numFmtId="187" fontId="6" fillId="0" borderId="0" xfId="1" applyNumberFormat="1" applyFont="1" applyFill="1"/>
    <xf numFmtId="0" fontId="6" fillId="0" borderId="0" xfId="0" applyFont="1" applyFill="1" applyAlignment="1">
      <alignment horizontal="center" vertical="center"/>
    </xf>
    <xf numFmtId="187" fontId="6" fillId="0" borderId="0" xfId="1" applyNumberFormat="1" applyFont="1"/>
    <xf numFmtId="187" fontId="5" fillId="2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87" fontId="5" fillId="2" borderId="1" xfId="1" applyNumberFormat="1" applyFont="1" applyFill="1" applyBorder="1"/>
    <xf numFmtId="0" fontId="5" fillId="2" borderId="1" xfId="0" applyFont="1" applyFill="1" applyBorder="1" applyAlignment="1">
      <alignment horizontal="center"/>
    </xf>
    <xf numFmtId="1" fontId="6" fillId="4" borderId="1" xfId="0" applyNumberFormat="1" applyFont="1" applyFill="1" applyBorder="1"/>
    <xf numFmtId="1" fontId="6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187" fontId="8" fillId="0" borderId="1" xfId="1" applyNumberFormat="1" applyFont="1" applyFill="1" applyBorder="1"/>
    <xf numFmtId="0" fontId="8" fillId="0" borderId="1" xfId="0" applyFont="1" applyFill="1" applyBorder="1" applyAlignment="1">
      <alignment horizontal="center" vertical="center"/>
    </xf>
    <xf numFmtId="187" fontId="8" fillId="0" borderId="1" xfId="1" applyNumberFormat="1" applyFont="1" applyBorder="1"/>
    <xf numFmtId="0" fontId="8" fillId="0" borderId="1" xfId="0" applyFont="1" applyBorder="1"/>
    <xf numFmtId="1" fontId="8" fillId="4" borderId="1" xfId="0" applyNumberFormat="1" applyFont="1" applyFill="1" applyBorder="1"/>
    <xf numFmtId="1" fontId="6" fillId="3" borderId="1" xfId="0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"/>
  <sheetViews>
    <sheetView view="pageLayout" zoomScaleNormal="100" workbookViewId="0">
      <selection sqref="A1:Q1"/>
    </sheetView>
  </sheetViews>
  <sheetFormatPr defaultRowHeight="22.5" x14ac:dyDescent="0.45"/>
  <cols>
    <col min="1" max="1" width="55.5" style="1" customWidth="1"/>
    <col min="2" max="2" width="7.75" style="16" customWidth="1"/>
    <col min="3" max="3" width="7.625" style="17" customWidth="1"/>
    <col min="4" max="4" width="8.5" style="18" customWidth="1"/>
    <col min="5" max="17" width="5.5" style="8" customWidth="1"/>
    <col min="18" max="16384" width="9" style="1"/>
  </cols>
  <sheetData>
    <row r="1" spans="1:17" ht="23.25" x14ac:dyDescent="0.5">
      <c r="A1" s="34" t="s">
        <v>138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3.25" x14ac:dyDescent="0.5">
      <c r="A2" s="35" t="s">
        <v>137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3.25" x14ac:dyDescent="0.5">
      <c r="A3" s="6" t="s">
        <v>123</v>
      </c>
      <c r="B3" s="19" t="s">
        <v>112</v>
      </c>
      <c r="C3" s="20" t="s">
        <v>122</v>
      </c>
      <c r="D3" s="21" t="s">
        <v>121</v>
      </c>
      <c r="E3" s="22" t="s">
        <v>124</v>
      </c>
      <c r="F3" s="22" t="s">
        <v>125</v>
      </c>
      <c r="G3" s="22" t="s">
        <v>126</v>
      </c>
      <c r="H3" s="22" t="s">
        <v>128</v>
      </c>
      <c r="I3" s="22" t="s">
        <v>129</v>
      </c>
      <c r="J3" s="22" t="s">
        <v>130</v>
      </c>
      <c r="K3" s="22" t="s">
        <v>131</v>
      </c>
      <c r="L3" s="22" t="s">
        <v>132</v>
      </c>
      <c r="M3" s="22" t="s">
        <v>133</v>
      </c>
      <c r="N3" s="22" t="s">
        <v>134</v>
      </c>
      <c r="O3" s="22" t="s">
        <v>135</v>
      </c>
      <c r="P3" s="22" t="s">
        <v>136</v>
      </c>
      <c r="Q3" s="7" t="s">
        <v>127</v>
      </c>
    </row>
    <row r="4" spans="1:17" ht="23.25" x14ac:dyDescent="0.5">
      <c r="A4" s="27" t="s">
        <v>0</v>
      </c>
      <c r="B4" s="28"/>
      <c r="C4" s="29"/>
      <c r="D4" s="30">
        <v>5754900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2"/>
    </row>
    <row r="5" spans="1:17" x14ac:dyDescent="0.45">
      <c r="A5" s="3" t="s">
        <v>1</v>
      </c>
      <c r="B5" s="11"/>
      <c r="C5" s="12"/>
      <c r="D5" s="13">
        <v>1488500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23"/>
    </row>
    <row r="6" spans="1:17" x14ac:dyDescent="0.45">
      <c r="A6" s="4" t="s">
        <v>2</v>
      </c>
      <c r="B6" s="11"/>
      <c r="C6" s="12"/>
      <c r="D6" s="13">
        <v>886200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23"/>
    </row>
    <row r="7" spans="1:17" x14ac:dyDescent="0.45">
      <c r="A7" s="5" t="s">
        <v>3</v>
      </c>
      <c r="B7" s="11"/>
      <c r="C7" s="12"/>
      <c r="D7" s="13">
        <v>886200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23"/>
    </row>
    <row r="8" spans="1:17" x14ac:dyDescent="0.45">
      <c r="A8" s="5" t="s">
        <v>4</v>
      </c>
      <c r="B8" s="11"/>
      <c r="C8" s="12"/>
      <c r="D8" s="13">
        <v>886200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23"/>
    </row>
    <row r="9" spans="1:17" x14ac:dyDescent="0.45">
      <c r="A9" s="2" t="s">
        <v>5</v>
      </c>
      <c r="B9" s="11"/>
      <c r="C9" s="12"/>
      <c r="D9" s="13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23"/>
    </row>
    <row r="10" spans="1:17" x14ac:dyDescent="0.45">
      <c r="A10" s="2" t="s">
        <v>6</v>
      </c>
      <c r="B10" s="11"/>
      <c r="C10" s="12"/>
      <c r="D10" s="13">
        <v>296900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23"/>
    </row>
    <row r="11" spans="1:17" x14ac:dyDescent="0.45">
      <c r="A11" s="2" t="s">
        <v>7</v>
      </c>
      <c r="B11" s="11">
        <v>900</v>
      </c>
      <c r="C11" s="12" t="s">
        <v>113</v>
      </c>
      <c r="D11" s="13">
        <v>296900</v>
      </c>
      <c r="E11" s="24">
        <v>75</v>
      </c>
      <c r="F11" s="24">
        <v>75</v>
      </c>
      <c r="G11" s="24">
        <v>75</v>
      </c>
      <c r="H11" s="24">
        <v>75</v>
      </c>
      <c r="I11" s="24">
        <v>75</v>
      </c>
      <c r="J11" s="24">
        <v>75</v>
      </c>
      <c r="K11" s="24">
        <v>75</v>
      </c>
      <c r="L11" s="24">
        <v>75</v>
      </c>
      <c r="M11" s="24">
        <v>75</v>
      </c>
      <c r="N11" s="24">
        <v>75</v>
      </c>
      <c r="O11" s="24">
        <v>75</v>
      </c>
      <c r="P11" s="24">
        <v>75</v>
      </c>
      <c r="Q11" s="23">
        <f>SUM(E11:P11)</f>
        <v>900</v>
      </c>
    </row>
    <row r="12" spans="1:17" x14ac:dyDescent="0.45">
      <c r="A12" s="2" t="s">
        <v>8</v>
      </c>
      <c r="B12" s="11"/>
      <c r="C12" s="12"/>
      <c r="D12" s="13">
        <v>589300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23"/>
    </row>
    <row r="13" spans="1:17" x14ac:dyDescent="0.45">
      <c r="A13" s="2" t="s">
        <v>9</v>
      </c>
      <c r="B13" s="11"/>
      <c r="C13" s="12"/>
      <c r="D13" s="13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23"/>
    </row>
    <row r="14" spans="1:17" x14ac:dyDescent="0.45">
      <c r="A14" s="4" t="s">
        <v>10</v>
      </c>
      <c r="B14" s="11"/>
      <c r="C14" s="12"/>
      <c r="D14" s="13">
        <v>602300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23"/>
    </row>
    <row r="15" spans="1:17" x14ac:dyDescent="0.45">
      <c r="A15" s="2" t="s">
        <v>11</v>
      </c>
      <c r="B15" s="11"/>
      <c r="C15" s="12"/>
      <c r="D15" s="13">
        <v>602300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23"/>
    </row>
    <row r="16" spans="1:17" x14ac:dyDescent="0.45">
      <c r="A16" s="2" t="s">
        <v>12</v>
      </c>
      <c r="B16" s="11"/>
      <c r="C16" s="12"/>
      <c r="D16" s="13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23"/>
    </row>
    <row r="17" spans="1:17" x14ac:dyDescent="0.45">
      <c r="A17" s="2" t="s">
        <v>13</v>
      </c>
      <c r="B17" s="11"/>
      <c r="C17" s="12"/>
      <c r="D17" s="13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23"/>
    </row>
    <row r="18" spans="1:17" x14ac:dyDescent="0.45">
      <c r="A18" s="2" t="s">
        <v>14</v>
      </c>
      <c r="B18" s="11"/>
      <c r="C18" s="12"/>
      <c r="D18" s="13">
        <v>602300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23"/>
    </row>
    <row r="19" spans="1:17" x14ac:dyDescent="0.45">
      <c r="A19" s="2" t="s">
        <v>15</v>
      </c>
      <c r="B19" s="11"/>
      <c r="C19" s="12"/>
      <c r="D19" s="13">
        <v>602300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23"/>
    </row>
    <row r="20" spans="1:17" x14ac:dyDescent="0.45">
      <c r="A20" s="2" t="s">
        <v>16</v>
      </c>
      <c r="B20" s="11"/>
      <c r="C20" s="12"/>
      <c r="D20" s="13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23"/>
    </row>
    <row r="21" spans="1:17" x14ac:dyDescent="0.45">
      <c r="A21" s="3" t="s">
        <v>17</v>
      </c>
      <c r="B21" s="11"/>
      <c r="C21" s="12"/>
      <c r="D21" s="13">
        <v>4266400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23"/>
    </row>
    <row r="22" spans="1:17" x14ac:dyDescent="0.45">
      <c r="A22" s="4" t="s">
        <v>18</v>
      </c>
      <c r="B22" s="11"/>
      <c r="C22" s="12"/>
      <c r="D22" s="13">
        <v>1531000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23"/>
    </row>
    <row r="23" spans="1:17" x14ac:dyDescent="0.45">
      <c r="A23" s="2" t="s">
        <v>19</v>
      </c>
      <c r="B23" s="11"/>
      <c r="C23" s="12"/>
      <c r="D23" s="13">
        <v>1531000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23"/>
    </row>
    <row r="24" spans="1:17" x14ac:dyDescent="0.45">
      <c r="A24" s="2" t="s">
        <v>20</v>
      </c>
      <c r="B24" s="11"/>
      <c r="C24" s="12"/>
      <c r="D24" s="13">
        <v>1525800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23"/>
    </row>
    <row r="25" spans="1:17" x14ac:dyDescent="0.45">
      <c r="A25" s="2" t="s">
        <v>21</v>
      </c>
      <c r="B25" s="11"/>
      <c r="C25" s="12"/>
      <c r="D25" s="13">
        <v>958800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23"/>
    </row>
    <row r="26" spans="1:17" x14ac:dyDescent="0.45">
      <c r="A26" s="2" t="s">
        <v>22</v>
      </c>
      <c r="B26" s="11"/>
      <c r="C26" s="12"/>
      <c r="D26" s="13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23"/>
    </row>
    <row r="27" spans="1:17" x14ac:dyDescent="0.45">
      <c r="A27" s="2" t="s">
        <v>23</v>
      </c>
      <c r="B27" s="11"/>
      <c r="C27" s="12"/>
      <c r="D27" s="13">
        <v>369700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23"/>
    </row>
    <row r="28" spans="1:17" x14ac:dyDescent="0.45">
      <c r="A28" s="2" t="s">
        <v>117</v>
      </c>
      <c r="B28" s="11">
        <v>1</v>
      </c>
      <c r="C28" s="12" t="s">
        <v>118</v>
      </c>
      <c r="D28" s="13"/>
      <c r="E28" s="9">
        <v>1</v>
      </c>
      <c r="F28" s="14" t="s">
        <v>111</v>
      </c>
      <c r="G28" s="14" t="s">
        <v>111</v>
      </c>
      <c r="H28" s="14" t="s">
        <v>111</v>
      </c>
      <c r="I28" s="14" t="s">
        <v>111</v>
      </c>
      <c r="J28" s="14" t="s">
        <v>111</v>
      </c>
      <c r="K28" s="14" t="s">
        <v>111</v>
      </c>
      <c r="L28" s="14" t="s">
        <v>111</v>
      </c>
      <c r="M28" s="14" t="s">
        <v>111</v>
      </c>
      <c r="N28" s="14" t="s">
        <v>111</v>
      </c>
      <c r="O28" s="14" t="s">
        <v>111</v>
      </c>
      <c r="P28" s="14" t="s">
        <v>111</v>
      </c>
      <c r="Q28" s="23">
        <f t="shared" ref="Q28:Q68" si="0">SUM(E28:P28)</f>
        <v>1</v>
      </c>
    </row>
    <row r="29" spans="1:17" x14ac:dyDescent="0.45">
      <c r="A29" s="2" t="s">
        <v>24</v>
      </c>
      <c r="B29" s="11">
        <v>390</v>
      </c>
      <c r="C29" s="12" t="s">
        <v>113</v>
      </c>
      <c r="D29" s="13">
        <v>183700</v>
      </c>
      <c r="E29" s="14" t="s">
        <v>111</v>
      </c>
      <c r="F29" s="9">
        <v>39</v>
      </c>
      <c r="G29" s="9">
        <v>39</v>
      </c>
      <c r="H29" s="9">
        <v>39</v>
      </c>
      <c r="I29" s="9">
        <v>39</v>
      </c>
      <c r="J29" s="9">
        <v>39</v>
      </c>
      <c r="K29" s="9">
        <v>39</v>
      </c>
      <c r="L29" s="9">
        <v>39</v>
      </c>
      <c r="M29" s="9">
        <v>39</v>
      </c>
      <c r="N29" s="9">
        <v>39</v>
      </c>
      <c r="O29" s="9">
        <v>39</v>
      </c>
      <c r="P29" s="14" t="s">
        <v>111</v>
      </c>
      <c r="Q29" s="23">
        <f t="shared" si="0"/>
        <v>390</v>
      </c>
    </row>
    <row r="30" spans="1:17" x14ac:dyDescent="0.45">
      <c r="A30" s="2" t="s">
        <v>25</v>
      </c>
      <c r="B30" s="11"/>
      <c r="C30" s="12"/>
      <c r="D30" s="13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23"/>
    </row>
    <row r="31" spans="1:17" x14ac:dyDescent="0.45">
      <c r="A31" s="2" t="s">
        <v>26</v>
      </c>
      <c r="B31" s="11">
        <v>100</v>
      </c>
      <c r="C31" s="12" t="s">
        <v>113</v>
      </c>
      <c r="D31" s="13">
        <v>6000</v>
      </c>
      <c r="E31" s="14" t="s">
        <v>111</v>
      </c>
      <c r="F31" s="14" t="s">
        <v>111</v>
      </c>
      <c r="G31" s="9">
        <v>50</v>
      </c>
      <c r="H31" s="14" t="s">
        <v>111</v>
      </c>
      <c r="I31" s="14" t="s">
        <v>111</v>
      </c>
      <c r="J31" s="9">
        <v>50</v>
      </c>
      <c r="K31" s="14" t="s">
        <v>111</v>
      </c>
      <c r="L31" s="14" t="s">
        <v>111</v>
      </c>
      <c r="M31" s="14" t="s">
        <v>111</v>
      </c>
      <c r="N31" s="14" t="s">
        <v>111</v>
      </c>
      <c r="O31" s="14" t="s">
        <v>111</v>
      </c>
      <c r="P31" s="14" t="s">
        <v>111</v>
      </c>
      <c r="Q31" s="23">
        <f t="shared" si="0"/>
        <v>100</v>
      </c>
    </row>
    <row r="32" spans="1:17" x14ac:dyDescent="0.45">
      <c r="A32" s="2" t="s">
        <v>27</v>
      </c>
      <c r="B32" s="11">
        <v>1</v>
      </c>
      <c r="C32" s="12" t="s">
        <v>113</v>
      </c>
      <c r="D32" s="13">
        <v>180000</v>
      </c>
      <c r="E32" s="9">
        <v>1</v>
      </c>
      <c r="F32" s="14" t="s">
        <v>111</v>
      </c>
      <c r="G32" s="14" t="s">
        <v>111</v>
      </c>
      <c r="H32" s="14" t="s">
        <v>111</v>
      </c>
      <c r="I32" s="14" t="s">
        <v>111</v>
      </c>
      <c r="J32" s="14" t="s">
        <v>111</v>
      </c>
      <c r="K32" s="14" t="s">
        <v>111</v>
      </c>
      <c r="L32" s="14" t="s">
        <v>111</v>
      </c>
      <c r="M32" s="14" t="s">
        <v>111</v>
      </c>
      <c r="N32" s="14" t="s">
        <v>111</v>
      </c>
      <c r="O32" s="14" t="s">
        <v>111</v>
      </c>
      <c r="P32" s="14" t="s">
        <v>111</v>
      </c>
      <c r="Q32" s="23">
        <f t="shared" si="0"/>
        <v>1</v>
      </c>
    </row>
    <row r="33" spans="1:17" x14ac:dyDescent="0.45">
      <c r="A33" s="2" t="s">
        <v>28</v>
      </c>
      <c r="B33" s="11"/>
      <c r="C33" s="12"/>
      <c r="D33" s="13">
        <v>197300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23"/>
    </row>
    <row r="34" spans="1:17" x14ac:dyDescent="0.45">
      <c r="A34" s="2" t="s">
        <v>29</v>
      </c>
      <c r="B34" s="11">
        <v>7</v>
      </c>
      <c r="C34" s="12" t="s">
        <v>113</v>
      </c>
      <c r="D34" s="13">
        <v>2300</v>
      </c>
      <c r="E34" s="14" t="s">
        <v>111</v>
      </c>
      <c r="F34" s="14" t="s">
        <v>111</v>
      </c>
      <c r="G34" s="9">
        <v>1</v>
      </c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>
        <v>1</v>
      </c>
      <c r="N34" s="14" t="s">
        <v>111</v>
      </c>
      <c r="O34" s="14" t="s">
        <v>111</v>
      </c>
      <c r="P34" s="14" t="s">
        <v>111</v>
      </c>
      <c r="Q34" s="23">
        <f t="shared" si="0"/>
        <v>7</v>
      </c>
    </row>
    <row r="35" spans="1:17" x14ac:dyDescent="0.45">
      <c r="A35" s="9" t="s">
        <v>30</v>
      </c>
      <c r="B35" s="11">
        <v>86</v>
      </c>
      <c r="C35" s="12" t="s">
        <v>113</v>
      </c>
      <c r="D35" s="13">
        <v>7000</v>
      </c>
      <c r="E35" s="14" t="s">
        <v>111</v>
      </c>
      <c r="F35" s="14" t="s">
        <v>111</v>
      </c>
      <c r="G35" s="14" t="s">
        <v>111</v>
      </c>
      <c r="H35" s="9">
        <v>20</v>
      </c>
      <c r="I35" s="9">
        <v>22</v>
      </c>
      <c r="J35" s="9">
        <v>22</v>
      </c>
      <c r="K35" s="9">
        <v>22</v>
      </c>
      <c r="L35" s="14" t="s">
        <v>111</v>
      </c>
      <c r="M35" s="14" t="s">
        <v>111</v>
      </c>
      <c r="N35" s="14" t="s">
        <v>111</v>
      </c>
      <c r="O35" s="14" t="s">
        <v>111</v>
      </c>
      <c r="P35" s="14" t="s">
        <v>111</v>
      </c>
      <c r="Q35" s="23">
        <f t="shared" si="0"/>
        <v>86</v>
      </c>
    </row>
    <row r="36" spans="1:17" x14ac:dyDescent="0.45">
      <c r="A36" s="9" t="s">
        <v>31</v>
      </c>
      <c r="B36" s="11">
        <v>15</v>
      </c>
      <c r="C36" s="12" t="s">
        <v>113</v>
      </c>
      <c r="D36" s="13">
        <v>8000</v>
      </c>
      <c r="E36" s="25" t="s">
        <v>111</v>
      </c>
      <c r="F36" s="9">
        <v>2</v>
      </c>
      <c r="G36" s="9">
        <v>1</v>
      </c>
      <c r="H36" s="9">
        <v>2</v>
      </c>
      <c r="I36" s="9">
        <v>1</v>
      </c>
      <c r="J36" s="9">
        <v>2</v>
      </c>
      <c r="K36" s="9">
        <v>1</v>
      </c>
      <c r="L36" s="9">
        <v>2</v>
      </c>
      <c r="M36" s="9">
        <v>1</v>
      </c>
      <c r="N36" s="9">
        <v>2</v>
      </c>
      <c r="O36" s="9">
        <v>1</v>
      </c>
      <c r="P36" s="14" t="s">
        <v>111</v>
      </c>
      <c r="Q36" s="23">
        <f t="shared" si="0"/>
        <v>15</v>
      </c>
    </row>
    <row r="37" spans="1:17" x14ac:dyDescent="0.45">
      <c r="A37" s="9" t="s">
        <v>32</v>
      </c>
      <c r="B37" s="11">
        <v>1</v>
      </c>
      <c r="C37" s="12" t="s">
        <v>113</v>
      </c>
      <c r="D37" s="13">
        <v>180000</v>
      </c>
      <c r="E37" s="9">
        <v>1</v>
      </c>
      <c r="F37" s="14" t="s">
        <v>111</v>
      </c>
      <c r="G37" s="14" t="s">
        <v>111</v>
      </c>
      <c r="H37" s="14" t="s">
        <v>111</v>
      </c>
      <c r="I37" s="14" t="s">
        <v>111</v>
      </c>
      <c r="J37" s="14" t="s">
        <v>111</v>
      </c>
      <c r="K37" s="14" t="s">
        <v>111</v>
      </c>
      <c r="L37" s="14" t="s">
        <v>111</v>
      </c>
      <c r="M37" s="14" t="s">
        <v>111</v>
      </c>
      <c r="N37" s="14" t="s">
        <v>111</v>
      </c>
      <c r="O37" s="14" t="s">
        <v>111</v>
      </c>
      <c r="P37" s="14" t="s">
        <v>111</v>
      </c>
      <c r="Q37" s="23">
        <f t="shared" si="0"/>
        <v>1</v>
      </c>
    </row>
    <row r="38" spans="1:17" x14ac:dyDescent="0.45">
      <c r="A38" s="9" t="s">
        <v>33</v>
      </c>
      <c r="B38" s="11"/>
      <c r="C38" s="12"/>
      <c r="D38" s="13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23"/>
    </row>
    <row r="39" spans="1:17" x14ac:dyDescent="0.45">
      <c r="A39" s="9" t="s">
        <v>34</v>
      </c>
      <c r="B39" s="11"/>
      <c r="C39" s="12"/>
      <c r="D39" s="13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23"/>
    </row>
    <row r="40" spans="1:17" x14ac:dyDescent="0.45">
      <c r="A40" s="9" t="s">
        <v>35</v>
      </c>
      <c r="B40" s="11"/>
      <c r="C40" s="12"/>
      <c r="D40" s="13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23"/>
    </row>
    <row r="41" spans="1:17" x14ac:dyDescent="0.45">
      <c r="A41" s="9" t="s">
        <v>37</v>
      </c>
      <c r="B41" s="11"/>
      <c r="C41" s="12"/>
      <c r="D41" s="13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23"/>
    </row>
    <row r="42" spans="1:17" x14ac:dyDescent="0.45">
      <c r="A42" s="9" t="s">
        <v>38</v>
      </c>
      <c r="B42" s="11"/>
      <c r="C42" s="12"/>
      <c r="D42" s="13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23"/>
    </row>
    <row r="43" spans="1:17" x14ac:dyDescent="0.45">
      <c r="A43" s="9" t="s">
        <v>36</v>
      </c>
      <c r="B43" s="11">
        <v>40000</v>
      </c>
      <c r="C43" s="12" t="s">
        <v>113</v>
      </c>
      <c r="D43" s="13">
        <v>5200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23"/>
    </row>
    <row r="44" spans="1:17" x14ac:dyDescent="0.45">
      <c r="A44" s="9" t="s">
        <v>39</v>
      </c>
      <c r="B44" s="11"/>
      <c r="C44" s="12"/>
      <c r="D44" s="13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23"/>
    </row>
    <row r="45" spans="1:17" x14ac:dyDescent="0.45">
      <c r="A45" s="9" t="s">
        <v>40</v>
      </c>
      <c r="B45" s="11"/>
      <c r="C45" s="12"/>
      <c r="D45" s="13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23"/>
    </row>
    <row r="46" spans="1:17" x14ac:dyDescent="0.45">
      <c r="A46" s="9" t="s">
        <v>41</v>
      </c>
      <c r="B46" s="11">
        <v>40000</v>
      </c>
      <c r="C46" s="12" t="s">
        <v>113</v>
      </c>
      <c r="D46" s="13"/>
      <c r="E46" s="9">
        <v>3000</v>
      </c>
      <c r="F46" s="9">
        <v>3000</v>
      </c>
      <c r="G46" s="9">
        <v>3000</v>
      </c>
      <c r="H46" s="9">
        <v>3500</v>
      </c>
      <c r="I46" s="9">
        <v>3500</v>
      </c>
      <c r="J46" s="9">
        <v>3500</v>
      </c>
      <c r="K46" s="9">
        <v>3500</v>
      </c>
      <c r="L46" s="9">
        <v>3500</v>
      </c>
      <c r="M46" s="9">
        <v>3500</v>
      </c>
      <c r="N46" s="9">
        <v>3500</v>
      </c>
      <c r="O46" s="9">
        <v>3500</v>
      </c>
      <c r="P46" s="9">
        <v>3000</v>
      </c>
      <c r="Q46" s="23">
        <f t="shared" si="0"/>
        <v>40000</v>
      </c>
    </row>
    <row r="47" spans="1:17" x14ac:dyDescent="0.45">
      <c r="A47" s="9" t="s">
        <v>42</v>
      </c>
      <c r="B47" s="11">
        <v>2700</v>
      </c>
      <c r="C47" s="12" t="s">
        <v>113</v>
      </c>
      <c r="D47" s="13">
        <v>2000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23"/>
    </row>
    <row r="48" spans="1:17" x14ac:dyDescent="0.45">
      <c r="A48" s="9" t="s">
        <v>114</v>
      </c>
      <c r="B48" s="11">
        <v>2500</v>
      </c>
      <c r="C48" s="12" t="s">
        <v>113</v>
      </c>
      <c r="D48" s="13"/>
      <c r="E48" s="9"/>
      <c r="F48" s="9"/>
      <c r="G48" s="9"/>
      <c r="H48" s="9"/>
      <c r="I48" s="9"/>
      <c r="J48" s="9"/>
      <c r="K48" s="9"/>
      <c r="L48" s="9"/>
      <c r="M48" s="9"/>
      <c r="N48" s="9">
        <v>1250</v>
      </c>
      <c r="O48" s="9">
        <v>1250</v>
      </c>
      <c r="P48" s="9"/>
      <c r="Q48" s="23">
        <f t="shared" si="0"/>
        <v>2500</v>
      </c>
    </row>
    <row r="49" spans="1:17" x14ac:dyDescent="0.45">
      <c r="A49" s="9" t="s">
        <v>115</v>
      </c>
      <c r="B49" s="11">
        <v>200</v>
      </c>
      <c r="C49" s="12" t="s">
        <v>113</v>
      </c>
      <c r="D49" s="13"/>
      <c r="E49" s="9"/>
      <c r="F49" s="9">
        <v>100</v>
      </c>
      <c r="G49" s="9"/>
      <c r="H49" s="9"/>
      <c r="I49" s="9"/>
      <c r="J49" s="9"/>
      <c r="K49" s="9">
        <v>100</v>
      </c>
      <c r="L49" s="9"/>
      <c r="M49" s="9"/>
      <c r="N49" s="9"/>
      <c r="O49" s="9"/>
      <c r="P49" s="9"/>
      <c r="Q49" s="23">
        <f t="shared" si="0"/>
        <v>200</v>
      </c>
    </row>
    <row r="50" spans="1:17" x14ac:dyDescent="0.45">
      <c r="A50" s="9" t="s">
        <v>43</v>
      </c>
      <c r="B50" s="11">
        <v>15</v>
      </c>
      <c r="C50" s="12" t="s">
        <v>113</v>
      </c>
      <c r="D50" s="13">
        <v>3200</v>
      </c>
      <c r="E50" s="9"/>
      <c r="F50" s="9">
        <v>5</v>
      </c>
      <c r="G50" s="9">
        <v>5</v>
      </c>
      <c r="H50" s="9">
        <v>5</v>
      </c>
      <c r="I50" s="9"/>
      <c r="J50" s="9"/>
      <c r="K50" s="9"/>
      <c r="L50" s="9"/>
      <c r="M50" s="9"/>
      <c r="N50" s="9"/>
      <c r="O50" s="9"/>
      <c r="P50" s="9"/>
      <c r="Q50" s="23">
        <f t="shared" si="0"/>
        <v>15</v>
      </c>
    </row>
    <row r="51" spans="1:17" x14ac:dyDescent="0.45">
      <c r="A51" s="9" t="s">
        <v>44</v>
      </c>
      <c r="B51" s="11"/>
      <c r="C51" s="12"/>
      <c r="D51" s="13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23"/>
    </row>
    <row r="52" spans="1:17" x14ac:dyDescent="0.45">
      <c r="A52" s="10" t="s">
        <v>45</v>
      </c>
      <c r="B52" s="11"/>
      <c r="C52" s="12"/>
      <c r="D52" s="13" t="s">
        <v>111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23"/>
    </row>
    <row r="53" spans="1:17" x14ac:dyDescent="0.45">
      <c r="A53" s="9" t="s">
        <v>46</v>
      </c>
      <c r="B53" s="11"/>
      <c r="C53" s="12"/>
      <c r="D53" s="13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23"/>
    </row>
    <row r="54" spans="1:17" x14ac:dyDescent="0.45">
      <c r="A54" s="9" t="s">
        <v>47</v>
      </c>
      <c r="B54" s="11"/>
      <c r="C54" s="12"/>
      <c r="D54" s="13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23"/>
    </row>
    <row r="55" spans="1:17" x14ac:dyDescent="0.45">
      <c r="A55" s="9" t="s">
        <v>48</v>
      </c>
      <c r="B55" s="11"/>
      <c r="C55" s="12"/>
      <c r="D55" s="13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23"/>
    </row>
    <row r="56" spans="1:17" x14ac:dyDescent="0.45">
      <c r="A56" s="10" t="s">
        <v>49</v>
      </c>
      <c r="B56" s="11"/>
      <c r="C56" s="12"/>
      <c r="D56" s="13">
        <v>878200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23"/>
    </row>
    <row r="57" spans="1:17" x14ac:dyDescent="0.45">
      <c r="A57" s="9" t="s">
        <v>50</v>
      </c>
      <c r="B57" s="11"/>
      <c r="C57" s="12"/>
      <c r="D57" s="13">
        <v>875100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23"/>
    </row>
    <row r="58" spans="1:17" x14ac:dyDescent="0.45">
      <c r="A58" s="9" t="s">
        <v>51</v>
      </c>
      <c r="B58" s="11"/>
      <c r="C58" s="12"/>
      <c r="D58" s="13">
        <v>875100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23"/>
    </row>
    <row r="59" spans="1:17" x14ac:dyDescent="0.45">
      <c r="A59" s="9" t="s">
        <v>52</v>
      </c>
      <c r="B59" s="11"/>
      <c r="C59" s="12"/>
      <c r="D59" s="13">
        <v>736000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23"/>
    </row>
    <row r="60" spans="1:17" x14ac:dyDescent="0.45">
      <c r="A60" s="9" t="s">
        <v>53</v>
      </c>
      <c r="B60" s="11"/>
      <c r="C60" s="12"/>
      <c r="D60" s="13">
        <v>139100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23"/>
    </row>
    <row r="61" spans="1:17" x14ac:dyDescent="0.45">
      <c r="A61" s="9" t="s">
        <v>54</v>
      </c>
      <c r="B61" s="11">
        <v>2815</v>
      </c>
      <c r="C61" s="12" t="s">
        <v>113</v>
      </c>
      <c r="D61" s="13">
        <v>60600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23"/>
    </row>
    <row r="62" spans="1:17" x14ac:dyDescent="0.45">
      <c r="A62" s="9" t="s">
        <v>55</v>
      </c>
      <c r="B62" s="11">
        <v>2750</v>
      </c>
      <c r="C62" s="12" t="s">
        <v>113</v>
      </c>
      <c r="D62" s="13">
        <v>34900</v>
      </c>
      <c r="E62" s="9"/>
      <c r="F62" s="9">
        <v>500</v>
      </c>
      <c r="G62" s="9">
        <v>1000</v>
      </c>
      <c r="H62" s="9">
        <v>800</v>
      </c>
      <c r="I62" s="9">
        <v>300</v>
      </c>
      <c r="J62" s="9">
        <v>150</v>
      </c>
      <c r="K62" s="9"/>
      <c r="L62" s="9"/>
      <c r="M62" s="9"/>
      <c r="N62" s="9"/>
      <c r="O62" s="9"/>
      <c r="P62" s="9"/>
      <c r="Q62" s="23">
        <f t="shared" si="0"/>
        <v>2750</v>
      </c>
    </row>
    <row r="63" spans="1:17" x14ac:dyDescent="0.45">
      <c r="A63" s="9" t="s">
        <v>56</v>
      </c>
      <c r="B63" s="15" t="s">
        <v>111</v>
      </c>
      <c r="C63" s="12"/>
      <c r="D63" s="13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23"/>
    </row>
    <row r="64" spans="1:17" x14ac:dyDescent="0.45">
      <c r="A64" s="9" t="s">
        <v>57</v>
      </c>
      <c r="B64" s="11">
        <v>65</v>
      </c>
      <c r="C64" s="12" t="s">
        <v>113</v>
      </c>
      <c r="D64" s="13">
        <v>25700</v>
      </c>
      <c r="E64" s="9"/>
      <c r="F64" s="9"/>
      <c r="G64" s="9"/>
      <c r="H64" s="9"/>
      <c r="I64" s="9"/>
      <c r="J64" s="9"/>
      <c r="K64" s="9"/>
      <c r="L64" s="9"/>
      <c r="M64" s="9"/>
      <c r="N64" s="9">
        <v>65</v>
      </c>
      <c r="O64" s="9"/>
      <c r="P64" s="9"/>
      <c r="Q64" s="23">
        <f t="shared" si="0"/>
        <v>65</v>
      </c>
    </row>
    <row r="65" spans="1:17" x14ac:dyDescent="0.45">
      <c r="A65" s="9" t="s">
        <v>58</v>
      </c>
      <c r="B65" s="11">
        <v>1660</v>
      </c>
      <c r="C65" s="12" t="s">
        <v>113</v>
      </c>
      <c r="D65" s="13">
        <v>28500</v>
      </c>
      <c r="E65" s="9">
        <f>SUM(E66:E68)</f>
        <v>157</v>
      </c>
      <c r="F65" s="9">
        <f t="shared" ref="F65:P65" si="1">SUM(F66:F68)</f>
        <v>170</v>
      </c>
      <c r="G65" s="9">
        <f t="shared" si="1"/>
        <v>170</v>
      </c>
      <c r="H65" s="9">
        <f t="shared" si="1"/>
        <v>134</v>
      </c>
      <c r="I65" s="9">
        <f t="shared" si="1"/>
        <v>110</v>
      </c>
      <c r="J65" s="9">
        <f t="shared" si="1"/>
        <v>133</v>
      </c>
      <c r="K65" s="9">
        <f t="shared" si="1"/>
        <v>230</v>
      </c>
      <c r="L65" s="9">
        <f t="shared" si="1"/>
        <v>110</v>
      </c>
      <c r="M65" s="9">
        <f t="shared" si="1"/>
        <v>110</v>
      </c>
      <c r="N65" s="9">
        <f t="shared" si="1"/>
        <v>113</v>
      </c>
      <c r="O65" s="9">
        <f t="shared" si="1"/>
        <v>123</v>
      </c>
      <c r="P65" s="9">
        <f t="shared" si="1"/>
        <v>100</v>
      </c>
      <c r="Q65" s="23">
        <f>SUM(E65:P65)</f>
        <v>1660</v>
      </c>
    </row>
    <row r="66" spans="1:17" x14ac:dyDescent="0.45">
      <c r="A66" s="9" t="s">
        <v>116</v>
      </c>
      <c r="B66" s="11">
        <v>1400</v>
      </c>
      <c r="C66" s="12" t="s">
        <v>113</v>
      </c>
      <c r="D66" s="13"/>
      <c r="E66" s="9">
        <v>140</v>
      </c>
      <c r="F66" s="9">
        <v>150</v>
      </c>
      <c r="G66" s="9">
        <v>150</v>
      </c>
      <c r="H66" s="9">
        <v>120</v>
      </c>
      <c r="I66" s="9">
        <v>100</v>
      </c>
      <c r="J66" s="9">
        <v>120</v>
      </c>
      <c r="K66" s="9">
        <v>120</v>
      </c>
      <c r="L66" s="9">
        <v>100</v>
      </c>
      <c r="M66" s="9">
        <v>100</v>
      </c>
      <c r="N66" s="9">
        <v>100</v>
      </c>
      <c r="O66" s="9">
        <v>100</v>
      </c>
      <c r="P66" s="9">
        <v>100</v>
      </c>
      <c r="Q66" s="23">
        <f t="shared" si="0"/>
        <v>1400</v>
      </c>
    </row>
    <row r="67" spans="1:17" x14ac:dyDescent="0.45">
      <c r="A67" s="9" t="s">
        <v>59</v>
      </c>
      <c r="B67" s="11">
        <v>160</v>
      </c>
      <c r="C67" s="12" t="s">
        <v>113</v>
      </c>
      <c r="D67" s="13">
        <v>20000</v>
      </c>
      <c r="E67" s="9">
        <v>17</v>
      </c>
      <c r="F67" s="9">
        <v>20</v>
      </c>
      <c r="G67" s="9">
        <v>20</v>
      </c>
      <c r="H67" s="9">
        <v>14</v>
      </c>
      <c r="I67" s="9">
        <v>10</v>
      </c>
      <c r="J67" s="9">
        <v>13</v>
      </c>
      <c r="K67" s="9">
        <v>10</v>
      </c>
      <c r="L67" s="9">
        <v>10</v>
      </c>
      <c r="M67" s="9">
        <v>10</v>
      </c>
      <c r="N67" s="9">
        <v>13</v>
      </c>
      <c r="O67" s="9">
        <v>23</v>
      </c>
      <c r="P67" s="9"/>
      <c r="Q67" s="23">
        <f t="shared" si="0"/>
        <v>160</v>
      </c>
    </row>
    <row r="68" spans="1:17" x14ac:dyDescent="0.45">
      <c r="A68" s="9" t="s">
        <v>60</v>
      </c>
      <c r="B68" s="11">
        <v>100</v>
      </c>
      <c r="C68" s="12" t="s">
        <v>113</v>
      </c>
      <c r="D68" s="13">
        <v>8500</v>
      </c>
      <c r="E68" s="9"/>
      <c r="F68" s="9"/>
      <c r="G68" s="9"/>
      <c r="H68" s="9"/>
      <c r="I68" s="9"/>
      <c r="J68" s="9"/>
      <c r="K68" s="9">
        <v>100</v>
      </c>
      <c r="L68" s="9"/>
      <c r="M68" s="9"/>
      <c r="N68" s="9"/>
      <c r="O68" s="9"/>
      <c r="P68" s="9"/>
      <c r="Q68" s="23">
        <f t="shared" si="0"/>
        <v>100</v>
      </c>
    </row>
    <row r="69" spans="1:17" x14ac:dyDescent="0.45">
      <c r="A69" s="9" t="s">
        <v>61</v>
      </c>
      <c r="B69" s="11">
        <v>32</v>
      </c>
      <c r="C69" s="12" t="s">
        <v>113</v>
      </c>
      <c r="D69" s="13">
        <v>50000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23"/>
    </row>
    <row r="70" spans="1:17" x14ac:dyDescent="0.45">
      <c r="A70" s="9" t="s">
        <v>62</v>
      </c>
      <c r="B70" s="11">
        <v>20</v>
      </c>
      <c r="C70" s="12" t="s">
        <v>113</v>
      </c>
      <c r="D70" s="13">
        <v>35000</v>
      </c>
      <c r="E70" s="9"/>
      <c r="F70" s="9"/>
      <c r="G70" s="9"/>
      <c r="H70" s="9"/>
      <c r="I70" s="9"/>
      <c r="J70" s="9"/>
      <c r="K70" s="9"/>
      <c r="L70" s="9"/>
      <c r="M70" s="9">
        <v>20</v>
      </c>
      <c r="N70" s="9"/>
      <c r="O70" s="9"/>
      <c r="P70" s="9"/>
      <c r="Q70" s="23">
        <f t="shared" ref="Q70:Q120" si="2">SUM(E70:P70)</f>
        <v>20</v>
      </c>
    </row>
    <row r="71" spans="1:17" x14ac:dyDescent="0.45">
      <c r="A71" s="9" t="s">
        <v>63</v>
      </c>
      <c r="B71" s="11">
        <v>12</v>
      </c>
      <c r="C71" s="12" t="s">
        <v>113</v>
      </c>
      <c r="D71" s="13">
        <v>15000</v>
      </c>
      <c r="E71" s="9"/>
      <c r="F71" s="9"/>
      <c r="G71" s="9"/>
      <c r="H71" s="9">
        <v>12</v>
      </c>
      <c r="I71" s="9"/>
      <c r="J71" s="9"/>
      <c r="K71" s="9"/>
      <c r="L71" s="9"/>
      <c r="M71" s="9"/>
      <c r="N71" s="9"/>
      <c r="O71" s="9"/>
      <c r="P71" s="9"/>
      <c r="Q71" s="23">
        <f t="shared" si="2"/>
        <v>12</v>
      </c>
    </row>
    <row r="72" spans="1:17" x14ac:dyDescent="0.45">
      <c r="A72" s="9" t="s">
        <v>64</v>
      </c>
      <c r="B72" s="11"/>
      <c r="C72" s="12"/>
      <c r="D72" s="13">
        <v>3100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23"/>
    </row>
    <row r="73" spans="1:17" x14ac:dyDescent="0.45">
      <c r="A73" s="9" t="s">
        <v>65</v>
      </c>
      <c r="B73" s="11"/>
      <c r="C73" s="12"/>
      <c r="D73" s="13">
        <v>3100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23"/>
    </row>
    <row r="74" spans="1:17" x14ac:dyDescent="0.45">
      <c r="A74" s="9" t="s">
        <v>66</v>
      </c>
      <c r="B74" s="11">
        <v>900</v>
      </c>
      <c r="C74" s="12" t="s">
        <v>113</v>
      </c>
      <c r="D74" s="13">
        <v>3100</v>
      </c>
      <c r="E74" s="9">
        <v>75</v>
      </c>
      <c r="F74" s="9">
        <v>75</v>
      </c>
      <c r="G74" s="9">
        <v>75</v>
      </c>
      <c r="H74" s="9">
        <v>75</v>
      </c>
      <c r="I74" s="9">
        <v>75</v>
      </c>
      <c r="J74" s="9">
        <v>75</v>
      </c>
      <c r="K74" s="9">
        <v>75</v>
      </c>
      <c r="L74" s="9">
        <v>75</v>
      </c>
      <c r="M74" s="9">
        <v>75</v>
      </c>
      <c r="N74" s="9">
        <v>75</v>
      </c>
      <c r="O74" s="9">
        <v>75</v>
      </c>
      <c r="P74" s="9">
        <v>75</v>
      </c>
      <c r="Q74" s="23">
        <f t="shared" si="2"/>
        <v>900</v>
      </c>
    </row>
    <row r="75" spans="1:17" x14ac:dyDescent="0.45">
      <c r="A75" s="10" t="s">
        <v>67</v>
      </c>
      <c r="B75" s="11"/>
      <c r="C75" s="12"/>
      <c r="D75" s="13">
        <v>1757000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23"/>
    </row>
    <row r="76" spans="1:17" x14ac:dyDescent="0.45">
      <c r="A76" s="9" t="s">
        <v>68</v>
      </c>
      <c r="B76" s="11"/>
      <c r="C76" s="12"/>
      <c r="D76" s="13">
        <v>2900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23"/>
    </row>
    <row r="77" spans="1:17" x14ac:dyDescent="0.45">
      <c r="A77" s="9" t="s">
        <v>69</v>
      </c>
      <c r="B77" s="11"/>
      <c r="C77" s="12"/>
      <c r="D77" s="13">
        <v>2900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23"/>
    </row>
    <row r="78" spans="1:17" x14ac:dyDescent="0.45">
      <c r="A78" s="9" t="s">
        <v>70</v>
      </c>
      <c r="B78" s="11"/>
      <c r="C78" s="12"/>
      <c r="D78" s="13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23"/>
    </row>
    <row r="79" spans="1:17" x14ac:dyDescent="0.45">
      <c r="A79" s="9" t="s">
        <v>71</v>
      </c>
      <c r="B79" s="11">
        <v>4678</v>
      </c>
      <c r="C79" s="12" t="s">
        <v>113</v>
      </c>
      <c r="D79" s="13">
        <v>2900</v>
      </c>
      <c r="E79" s="26">
        <v>359</v>
      </c>
      <c r="F79" s="26">
        <v>500</v>
      </c>
      <c r="G79" s="26">
        <v>359</v>
      </c>
      <c r="H79" s="26">
        <v>359</v>
      </c>
      <c r="I79" s="26">
        <v>353</v>
      </c>
      <c r="J79" s="26">
        <v>600</v>
      </c>
      <c r="K79" s="26">
        <v>353</v>
      </c>
      <c r="L79" s="26">
        <v>359</v>
      </c>
      <c r="M79" s="26">
        <v>359</v>
      </c>
      <c r="N79" s="26">
        <v>359</v>
      </c>
      <c r="O79" s="26">
        <v>359</v>
      </c>
      <c r="P79" s="26">
        <v>359</v>
      </c>
      <c r="Q79" s="23">
        <f>SUM(E79:P79)</f>
        <v>4678</v>
      </c>
    </row>
    <row r="80" spans="1:17" x14ac:dyDescent="0.45">
      <c r="A80" s="9"/>
      <c r="B80" s="11">
        <v>4678</v>
      </c>
      <c r="C80" s="12" t="s">
        <v>120</v>
      </c>
      <c r="D80" s="13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23"/>
    </row>
    <row r="81" spans="1:17" x14ac:dyDescent="0.45">
      <c r="A81" s="9" t="s">
        <v>72</v>
      </c>
      <c r="B81" s="11"/>
      <c r="C81" s="12"/>
      <c r="D81" s="13">
        <v>1754100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23"/>
    </row>
    <row r="82" spans="1:17" x14ac:dyDescent="0.45">
      <c r="A82" s="9" t="s">
        <v>73</v>
      </c>
      <c r="B82" s="11">
        <v>550</v>
      </c>
      <c r="C82" s="12" t="s">
        <v>118</v>
      </c>
      <c r="D82" s="13">
        <v>27000</v>
      </c>
      <c r="E82" s="9">
        <v>45</v>
      </c>
      <c r="F82" s="9">
        <v>46</v>
      </c>
      <c r="G82" s="9">
        <v>46</v>
      </c>
      <c r="H82" s="9">
        <v>46</v>
      </c>
      <c r="I82" s="9">
        <v>45</v>
      </c>
      <c r="J82" s="9">
        <v>46</v>
      </c>
      <c r="K82" s="9">
        <v>46</v>
      </c>
      <c r="L82" s="9">
        <v>46</v>
      </c>
      <c r="M82" s="9">
        <v>46</v>
      </c>
      <c r="N82" s="9">
        <v>46</v>
      </c>
      <c r="O82" s="9">
        <v>46</v>
      </c>
      <c r="P82" s="9">
        <v>46</v>
      </c>
      <c r="Q82" s="23">
        <f t="shared" si="2"/>
        <v>550</v>
      </c>
    </row>
    <row r="83" spans="1:17" x14ac:dyDescent="0.45">
      <c r="A83" s="9" t="s">
        <v>74</v>
      </c>
      <c r="B83" s="11"/>
      <c r="C83" s="12"/>
      <c r="D83" s="13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23"/>
    </row>
    <row r="84" spans="1:17" x14ac:dyDescent="0.45">
      <c r="A84" s="9" t="s">
        <v>75</v>
      </c>
      <c r="B84" s="11">
        <v>5000</v>
      </c>
      <c r="C84" s="12" t="s">
        <v>113</v>
      </c>
      <c r="D84" s="13">
        <v>27000</v>
      </c>
      <c r="E84" s="9">
        <v>415</v>
      </c>
      <c r="F84" s="9">
        <v>415</v>
      </c>
      <c r="G84" s="9">
        <v>420</v>
      </c>
      <c r="H84" s="9">
        <v>415</v>
      </c>
      <c r="I84" s="9">
        <v>415</v>
      </c>
      <c r="J84" s="9">
        <v>420</v>
      </c>
      <c r="K84" s="9">
        <v>415</v>
      </c>
      <c r="L84" s="9">
        <v>415</v>
      </c>
      <c r="M84" s="9">
        <v>420</v>
      </c>
      <c r="N84" s="9">
        <v>415</v>
      </c>
      <c r="O84" s="9">
        <v>415</v>
      </c>
      <c r="P84" s="9">
        <v>420</v>
      </c>
      <c r="Q84" s="23">
        <f t="shared" si="2"/>
        <v>5000</v>
      </c>
    </row>
    <row r="85" spans="1:17" x14ac:dyDescent="0.45">
      <c r="A85" s="9" t="s">
        <v>76</v>
      </c>
      <c r="B85" s="11"/>
      <c r="C85" s="12"/>
      <c r="D85" s="13">
        <v>28900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23"/>
    </row>
    <row r="86" spans="1:17" x14ac:dyDescent="0.45">
      <c r="A86" s="9" t="s">
        <v>77</v>
      </c>
      <c r="B86" s="11"/>
      <c r="C86" s="12"/>
      <c r="D86" s="13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23"/>
    </row>
    <row r="87" spans="1:17" x14ac:dyDescent="0.45">
      <c r="A87" s="9" t="s">
        <v>78</v>
      </c>
      <c r="B87" s="11"/>
      <c r="C87" s="12"/>
      <c r="D87" s="13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23"/>
    </row>
    <row r="88" spans="1:17" x14ac:dyDescent="0.45">
      <c r="A88" s="9" t="s">
        <v>79</v>
      </c>
      <c r="B88" s="11">
        <v>4000</v>
      </c>
      <c r="C88" s="12" t="s">
        <v>113</v>
      </c>
      <c r="D88" s="13">
        <v>11900</v>
      </c>
      <c r="E88" s="9">
        <v>200</v>
      </c>
      <c r="F88" s="9">
        <v>400</v>
      </c>
      <c r="G88" s="9">
        <v>500</v>
      </c>
      <c r="H88" s="9">
        <v>400</v>
      </c>
      <c r="I88" s="9">
        <v>400</v>
      </c>
      <c r="J88" s="9">
        <v>400</v>
      </c>
      <c r="K88" s="9">
        <v>400</v>
      </c>
      <c r="L88" s="9">
        <v>400</v>
      </c>
      <c r="M88" s="9">
        <v>400</v>
      </c>
      <c r="N88" s="9">
        <v>300</v>
      </c>
      <c r="O88" s="9">
        <v>100</v>
      </c>
      <c r="P88" s="9">
        <v>100</v>
      </c>
      <c r="Q88" s="23">
        <f t="shared" si="2"/>
        <v>4000</v>
      </c>
    </row>
    <row r="89" spans="1:17" x14ac:dyDescent="0.45">
      <c r="A89" s="9" t="s">
        <v>80</v>
      </c>
      <c r="B89" s="11"/>
      <c r="C89" s="12"/>
      <c r="D89" s="13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23"/>
    </row>
    <row r="90" spans="1:17" x14ac:dyDescent="0.45">
      <c r="A90" s="9" t="s">
        <v>81</v>
      </c>
      <c r="B90" s="11">
        <v>300</v>
      </c>
      <c r="C90" s="12" t="s">
        <v>113</v>
      </c>
      <c r="D90" s="13">
        <v>17000</v>
      </c>
      <c r="E90" s="9"/>
      <c r="F90" s="9">
        <v>60</v>
      </c>
      <c r="G90" s="9">
        <v>80</v>
      </c>
      <c r="H90" s="9">
        <v>80</v>
      </c>
      <c r="I90" s="9"/>
      <c r="J90" s="9">
        <v>80</v>
      </c>
      <c r="K90" s="9"/>
      <c r="L90" s="9"/>
      <c r="M90" s="9"/>
      <c r="N90" s="9"/>
      <c r="O90" s="9"/>
      <c r="P90" s="9"/>
      <c r="Q90" s="23">
        <f t="shared" si="2"/>
        <v>300</v>
      </c>
    </row>
    <row r="91" spans="1:17" x14ac:dyDescent="0.45">
      <c r="A91" s="9" t="s">
        <v>82</v>
      </c>
      <c r="B91" s="11"/>
      <c r="C91" s="12"/>
      <c r="D91" s="13">
        <v>1698200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23"/>
    </row>
    <row r="92" spans="1:17" x14ac:dyDescent="0.45">
      <c r="A92" s="9" t="s">
        <v>83</v>
      </c>
      <c r="B92" s="11"/>
      <c r="C92" s="12"/>
      <c r="D92" s="13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23"/>
    </row>
    <row r="93" spans="1:17" x14ac:dyDescent="0.45">
      <c r="A93" s="9" t="s">
        <v>84</v>
      </c>
      <c r="B93" s="11"/>
      <c r="C93" s="12"/>
      <c r="D93" s="13">
        <v>25500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23"/>
    </row>
    <row r="94" spans="1:17" x14ac:dyDescent="0.45">
      <c r="A94" s="9" t="s">
        <v>119</v>
      </c>
      <c r="B94" s="11">
        <v>60</v>
      </c>
      <c r="C94" s="12" t="s">
        <v>113</v>
      </c>
      <c r="D94" s="13"/>
      <c r="E94" s="9"/>
      <c r="F94" s="9">
        <v>60</v>
      </c>
      <c r="G94" s="9"/>
      <c r="H94" s="9"/>
      <c r="I94" s="9"/>
      <c r="J94" s="9"/>
      <c r="K94" s="9"/>
      <c r="L94" s="9"/>
      <c r="M94" s="9"/>
      <c r="N94" s="9"/>
      <c r="O94" s="9"/>
      <c r="P94" s="9"/>
      <c r="Q94" s="23">
        <f t="shared" si="2"/>
        <v>60</v>
      </c>
    </row>
    <row r="95" spans="1:17" x14ac:dyDescent="0.45">
      <c r="A95" s="9" t="s">
        <v>85</v>
      </c>
      <c r="B95" s="11">
        <v>8000</v>
      </c>
      <c r="C95" s="12" t="s">
        <v>113</v>
      </c>
      <c r="D95" s="13">
        <v>1672700</v>
      </c>
      <c r="E95" s="9">
        <v>666</v>
      </c>
      <c r="F95" s="9">
        <v>667</v>
      </c>
      <c r="G95" s="9">
        <v>667</v>
      </c>
      <c r="H95" s="9">
        <v>667</v>
      </c>
      <c r="I95" s="9">
        <v>666</v>
      </c>
      <c r="J95" s="9">
        <v>667</v>
      </c>
      <c r="K95" s="9">
        <v>666</v>
      </c>
      <c r="L95" s="9">
        <v>667</v>
      </c>
      <c r="M95" s="9">
        <v>667</v>
      </c>
      <c r="N95" s="9">
        <v>667</v>
      </c>
      <c r="O95" s="9">
        <v>667</v>
      </c>
      <c r="P95" s="9">
        <v>666</v>
      </c>
      <c r="Q95" s="23">
        <f t="shared" si="2"/>
        <v>8000</v>
      </c>
    </row>
    <row r="96" spans="1:17" x14ac:dyDescent="0.45">
      <c r="A96" s="9" t="s">
        <v>86</v>
      </c>
      <c r="B96" s="11"/>
      <c r="C96" s="12"/>
      <c r="D96" s="13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23"/>
    </row>
    <row r="97" spans="1:17" x14ac:dyDescent="0.45">
      <c r="A97" s="9" t="s">
        <v>87</v>
      </c>
      <c r="B97" s="11"/>
      <c r="C97" s="12"/>
      <c r="D97" s="13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23"/>
    </row>
    <row r="98" spans="1:17" x14ac:dyDescent="0.45">
      <c r="A98" s="9" t="s">
        <v>88</v>
      </c>
      <c r="B98" s="11"/>
      <c r="C98" s="12"/>
      <c r="D98" s="13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23"/>
    </row>
    <row r="99" spans="1:17" x14ac:dyDescent="0.45">
      <c r="A99" s="9" t="s">
        <v>89</v>
      </c>
      <c r="B99" s="11"/>
      <c r="C99" s="12"/>
      <c r="D99" s="13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23"/>
    </row>
    <row r="100" spans="1:17" x14ac:dyDescent="0.45">
      <c r="A100" s="9" t="s">
        <v>90</v>
      </c>
      <c r="B100" s="11"/>
      <c r="C100" s="12"/>
      <c r="D100" s="13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23"/>
    </row>
    <row r="101" spans="1:17" x14ac:dyDescent="0.45">
      <c r="A101" s="10" t="s">
        <v>91</v>
      </c>
      <c r="B101" s="11"/>
      <c r="C101" s="12"/>
      <c r="D101" s="13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23"/>
    </row>
    <row r="102" spans="1:17" x14ac:dyDescent="0.45">
      <c r="A102" s="9" t="s">
        <v>92</v>
      </c>
      <c r="B102" s="11"/>
      <c r="C102" s="12"/>
      <c r="D102" s="13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23"/>
    </row>
    <row r="103" spans="1:17" x14ac:dyDescent="0.45">
      <c r="A103" s="9" t="s">
        <v>93</v>
      </c>
      <c r="B103" s="11"/>
      <c r="C103" s="12"/>
      <c r="D103" s="13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23"/>
    </row>
    <row r="104" spans="1:17" x14ac:dyDescent="0.45">
      <c r="A104" s="9" t="s">
        <v>94</v>
      </c>
      <c r="B104" s="11"/>
      <c r="C104" s="12"/>
      <c r="D104" s="13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23"/>
    </row>
    <row r="105" spans="1:17" x14ac:dyDescent="0.45">
      <c r="A105" s="9" t="s">
        <v>95</v>
      </c>
      <c r="B105" s="11"/>
      <c r="C105" s="12"/>
      <c r="D105" s="13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23"/>
    </row>
    <row r="106" spans="1:17" x14ac:dyDescent="0.45">
      <c r="A106" s="9" t="s">
        <v>96</v>
      </c>
      <c r="B106" s="11"/>
      <c r="C106" s="12"/>
      <c r="D106" s="13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23"/>
    </row>
    <row r="107" spans="1:17" x14ac:dyDescent="0.45">
      <c r="A107" s="9" t="s">
        <v>97</v>
      </c>
      <c r="B107" s="11"/>
      <c r="C107" s="12"/>
      <c r="D107" s="13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23"/>
    </row>
    <row r="108" spans="1:17" x14ac:dyDescent="0.45">
      <c r="A108" s="10" t="s">
        <v>98</v>
      </c>
      <c r="B108" s="11"/>
      <c r="C108" s="12"/>
      <c r="D108" s="13">
        <v>100200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23"/>
    </row>
    <row r="109" spans="1:17" x14ac:dyDescent="0.45">
      <c r="A109" s="9" t="s">
        <v>99</v>
      </c>
      <c r="B109" s="11"/>
      <c r="C109" s="12"/>
      <c r="D109" s="13">
        <v>86200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23"/>
    </row>
    <row r="110" spans="1:17" x14ac:dyDescent="0.45">
      <c r="A110" s="9" t="s">
        <v>100</v>
      </c>
      <c r="B110" s="11"/>
      <c r="C110" s="12"/>
      <c r="D110" s="13">
        <v>13700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23"/>
    </row>
    <row r="111" spans="1:17" x14ac:dyDescent="0.45">
      <c r="A111" s="9" t="s">
        <v>101</v>
      </c>
      <c r="B111" s="11">
        <v>200</v>
      </c>
      <c r="C111" s="12" t="s">
        <v>113</v>
      </c>
      <c r="D111" s="13">
        <v>13700</v>
      </c>
      <c r="E111" s="9">
        <v>20</v>
      </c>
      <c r="F111" s="9">
        <v>20</v>
      </c>
      <c r="G111" s="9">
        <v>20</v>
      </c>
      <c r="H111" s="9">
        <v>20</v>
      </c>
      <c r="I111" s="9">
        <v>20</v>
      </c>
      <c r="J111" s="9">
        <v>20</v>
      </c>
      <c r="K111" s="9">
        <v>50</v>
      </c>
      <c r="L111" s="9">
        <v>30</v>
      </c>
      <c r="M111" s="9"/>
      <c r="N111" s="9"/>
      <c r="O111" s="9"/>
      <c r="P111" s="9"/>
      <c r="Q111" s="23">
        <f t="shared" si="2"/>
        <v>200</v>
      </c>
    </row>
    <row r="112" spans="1:17" x14ac:dyDescent="0.45">
      <c r="A112" s="9" t="s">
        <v>102</v>
      </c>
      <c r="B112" s="11"/>
      <c r="C112" s="12"/>
      <c r="D112" s="13">
        <v>38500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23"/>
    </row>
    <row r="113" spans="1:17" x14ac:dyDescent="0.45">
      <c r="A113" s="9" t="s">
        <v>103</v>
      </c>
      <c r="B113" s="11">
        <v>20</v>
      </c>
      <c r="C113" s="12" t="s">
        <v>113</v>
      </c>
      <c r="D113" s="13">
        <v>38500</v>
      </c>
      <c r="E113" s="9"/>
      <c r="F113" s="9"/>
      <c r="G113" s="9"/>
      <c r="H113" s="9">
        <v>20</v>
      </c>
      <c r="I113" s="9"/>
      <c r="J113" s="9"/>
      <c r="K113" s="9"/>
      <c r="L113" s="9"/>
      <c r="M113" s="9"/>
      <c r="N113" s="9"/>
      <c r="O113" s="9"/>
      <c r="P113" s="9"/>
      <c r="Q113" s="23">
        <f t="shared" si="2"/>
        <v>20</v>
      </c>
    </row>
    <row r="114" spans="1:17" x14ac:dyDescent="0.45">
      <c r="A114" s="9" t="s">
        <v>104</v>
      </c>
      <c r="B114" s="11"/>
      <c r="C114" s="12"/>
      <c r="D114" s="13">
        <v>34000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23"/>
    </row>
    <row r="115" spans="1:17" x14ac:dyDescent="0.45">
      <c r="A115" s="9" t="s">
        <v>105</v>
      </c>
      <c r="B115" s="11">
        <v>10</v>
      </c>
      <c r="C115" s="12" t="s">
        <v>113</v>
      </c>
      <c r="D115" s="13">
        <v>34000</v>
      </c>
      <c r="E115" s="9"/>
      <c r="F115" s="9"/>
      <c r="G115" s="9"/>
      <c r="H115" s="9"/>
      <c r="I115" s="9"/>
      <c r="J115" s="9"/>
      <c r="K115" s="9">
        <v>10</v>
      </c>
      <c r="L115" s="9"/>
      <c r="M115" s="9"/>
      <c r="N115" s="9"/>
      <c r="O115" s="9"/>
      <c r="P115" s="9"/>
      <c r="Q115" s="23">
        <f t="shared" si="2"/>
        <v>10</v>
      </c>
    </row>
    <row r="116" spans="1:17" x14ac:dyDescent="0.45">
      <c r="A116" s="9" t="s">
        <v>106</v>
      </c>
      <c r="B116" s="11"/>
      <c r="C116" s="12"/>
      <c r="D116" s="13">
        <v>14000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23"/>
    </row>
    <row r="117" spans="1:17" x14ac:dyDescent="0.45">
      <c r="A117" s="9" t="s">
        <v>107</v>
      </c>
      <c r="B117" s="11"/>
      <c r="C117" s="12"/>
      <c r="D117" s="13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23"/>
    </row>
    <row r="118" spans="1:17" x14ac:dyDescent="0.45">
      <c r="A118" s="9" t="s">
        <v>109</v>
      </c>
      <c r="B118" s="11"/>
      <c r="C118" s="12"/>
      <c r="D118" s="13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23"/>
    </row>
    <row r="119" spans="1:17" x14ac:dyDescent="0.45">
      <c r="A119" s="9" t="s">
        <v>108</v>
      </c>
      <c r="B119" s="11"/>
      <c r="C119" s="12"/>
      <c r="D119" s="13">
        <v>14000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23"/>
    </row>
    <row r="120" spans="1:17" x14ac:dyDescent="0.45">
      <c r="A120" s="9" t="s">
        <v>110</v>
      </c>
      <c r="B120" s="11">
        <v>14</v>
      </c>
      <c r="C120" s="12" t="s">
        <v>113</v>
      </c>
      <c r="D120" s="13">
        <v>14000</v>
      </c>
      <c r="E120" s="9"/>
      <c r="F120" s="9"/>
      <c r="G120" s="9"/>
      <c r="H120" s="9"/>
      <c r="I120" s="9"/>
      <c r="J120" s="9"/>
      <c r="K120" s="9"/>
      <c r="L120" s="9">
        <v>14</v>
      </c>
      <c r="M120" s="9"/>
      <c r="N120" s="9"/>
      <c r="O120" s="9"/>
      <c r="P120" s="9"/>
      <c r="Q120" s="23">
        <f t="shared" si="2"/>
        <v>14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  <headerFooter differentFirst="1">
    <oddFooter>&amp;Cหน้าที่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"/>
  <sheetViews>
    <sheetView tabSelected="1" view="pageLayout" zoomScaleNormal="100" workbookViewId="0">
      <selection activeCell="A4" sqref="A4"/>
    </sheetView>
  </sheetViews>
  <sheetFormatPr defaultRowHeight="22.5" x14ac:dyDescent="0.45"/>
  <cols>
    <col min="1" max="1" width="55.5" style="1" customWidth="1"/>
    <col min="2" max="2" width="7.75" style="16" customWidth="1"/>
    <col min="3" max="3" width="7.625" style="17" customWidth="1"/>
    <col min="4" max="4" width="8.5" style="18" customWidth="1"/>
    <col min="5" max="17" width="5.5" style="8" customWidth="1"/>
    <col min="18" max="16384" width="9" style="1"/>
  </cols>
  <sheetData>
    <row r="1" spans="1:17" ht="23.25" x14ac:dyDescent="0.5">
      <c r="A1" s="34" t="s">
        <v>139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3.25" x14ac:dyDescent="0.5">
      <c r="A2" s="35" t="s">
        <v>137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3.25" x14ac:dyDescent="0.5">
      <c r="A3" s="6" t="s">
        <v>123</v>
      </c>
      <c r="B3" s="19" t="s">
        <v>112</v>
      </c>
      <c r="C3" s="20" t="s">
        <v>122</v>
      </c>
      <c r="D3" s="21" t="s">
        <v>121</v>
      </c>
      <c r="E3" s="22" t="s">
        <v>124</v>
      </c>
      <c r="F3" s="22" t="s">
        <v>125</v>
      </c>
      <c r="G3" s="22" t="s">
        <v>126</v>
      </c>
      <c r="H3" s="22" t="s">
        <v>128</v>
      </c>
      <c r="I3" s="22" t="s">
        <v>129</v>
      </c>
      <c r="J3" s="22" t="s">
        <v>130</v>
      </c>
      <c r="K3" s="22" t="s">
        <v>131</v>
      </c>
      <c r="L3" s="22" t="s">
        <v>132</v>
      </c>
      <c r="M3" s="22" t="s">
        <v>133</v>
      </c>
      <c r="N3" s="22" t="s">
        <v>134</v>
      </c>
      <c r="O3" s="22" t="s">
        <v>135</v>
      </c>
      <c r="P3" s="22" t="s">
        <v>136</v>
      </c>
      <c r="Q3" s="7" t="s">
        <v>127</v>
      </c>
    </row>
    <row r="4" spans="1:17" ht="23.25" x14ac:dyDescent="0.5">
      <c r="A4" s="27" t="s">
        <v>0</v>
      </c>
      <c r="B4" s="28"/>
      <c r="C4" s="29"/>
      <c r="D4" s="30">
        <v>5754900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2"/>
    </row>
    <row r="5" spans="1:17" x14ac:dyDescent="0.45">
      <c r="A5" s="3" t="s">
        <v>1</v>
      </c>
      <c r="B5" s="11"/>
      <c r="C5" s="12"/>
      <c r="D5" s="13">
        <v>1488500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23"/>
    </row>
    <row r="6" spans="1:17" x14ac:dyDescent="0.45">
      <c r="A6" s="4" t="s">
        <v>2</v>
      </c>
      <c r="B6" s="11"/>
      <c r="C6" s="12"/>
      <c r="D6" s="13">
        <v>886200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23"/>
    </row>
    <row r="7" spans="1:17" x14ac:dyDescent="0.45">
      <c r="A7" s="5" t="s">
        <v>3</v>
      </c>
      <c r="B7" s="11"/>
      <c r="C7" s="12"/>
      <c r="D7" s="13">
        <v>886200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23"/>
    </row>
    <row r="8" spans="1:17" x14ac:dyDescent="0.45">
      <c r="A8" s="5" t="s">
        <v>4</v>
      </c>
      <c r="B8" s="11"/>
      <c r="C8" s="12"/>
      <c r="D8" s="13">
        <v>886200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23"/>
    </row>
    <row r="9" spans="1:17" x14ac:dyDescent="0.45">
      <c r="A9" s="2" t="s">
        <v>5</v>
      </c>
      <c r="B9" s="11"/>
      <c r="C9" s="12"/>
      <c r="D9" s="13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23"/>
    </row>
    <row r="10" spans="1:17" x14ac:dyDescent="0.45">
      <c r="A10" s="2" t="s">
        <v>6</v>
      </c>
      <c r="B10" s="11"/>
      <c r="C10" s="12"/>
      <c r="D10" s="13">
        <v>296900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23"/>
    </row>
    <row r="11" spans="1:17" x14ac:dyDescent="0.45">
      <c r="A11" s="2" t="s">
        <v>7</v>
      </c>
      <c r="B11" s="11">
        <v>900</v>
      </c>
      <c r="C11" s="12" t="s">
        <v>113</v>
      </c>
      <c r="D11" s="13">
        <v>296900</v>
      </c>
      <c r="E11" s="24">
        <v>75</v>
      </c>
      <c r="F11" s="24">
        <v>75</v>
      </c>
      <c r="G11" s="24">
        <v>75</v>
      </c>
      <c r="H11" s="24">
        <v>75</v>
      </c>
      <c r="I11" s="24">
        <v>75</v>
      </c>
      <c r="J11" s="24">
        <v>75</v>
      </c>
      <c r="K11" s="24">
        <v>75</v>
      </c>
      <c r="L11" s="24">
        <v>75</v>
      </c>
      <c r="M11" s="24">
        <v>75</v>
      </c>
      <c r="N11" s="24">
        <v>75</v>
      </c>
      <c r="O11" s="24">
        <v>75</v>
      </c>
      <c r="P11" s="24">
        <v>75</v>
      </c>
      <c r="Q11" s="23">
        <f>SUM(E11:P11)</f>
        <v>900</v>
      </c>
    </row>
    <row r="12" spans="1:17" x14ac:dyDescent="0.45">
      <c r="A12" s="2" t="s">
        <v>8</v>
      </c>
      <c r="B12" s="11"/>
      <c r="C12" s="12"/>
      <c r="D12" s="13">
        <v>589300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23"/>
    </row>
    <row r="13" spans="1:17" x14ac:dyDescent="0.45">
      <c r="A13" s="2" t="s">
        <v>9</v>
      </c>
      <c r="B13" s="11"/>
      <c r="C13" s="12"/>
      <c r="D13" s="13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23"/>
    </row>
    <row r="14" spans="1:17" x14ac:dyDescent="0.45">
      <c r="A14" s="4" t="s">
        <v>10</v>
      </c>
      <c r="B14" s="11"/>
      <c r="C14" s="12"/>
      <c r="D14" s="13">
        <v>602300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23"/>
    </row>
    <row r="15" spans="1:17" x14ac:dyDescent="0.45">
      <c r="A15" s="2" t="s">
        <v>11</v>
      </c>
      <c r="B15" s="11"/>
      <c r="C15" s="12"/>
      <c r="D15" s="13">
        <v>602300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23"/>
    </row>
    <row r="16" spans="1:17" x14ac:dyDescent="0.45">
      <c r="A16" s="2" t="s">
        <v>12</v>
      </c>
      <c r="B16" s="11"/>
      <c r="C16" s="12"/>
      <c r="D16" s="13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23"/>
    </row>
    <row r="17" spans="1:17" x14ac:dyDescent="0.45">
      <c r="A17" s="2" t="s">
        <v>13</v>
      </c>
      <c r="B17" s="11"/>
      <c r="C17" s="12"/>
      <c r="D17" s="13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23"/>
    </row>
    <row r="18" spans="1:17" x14ac:dyDescent="0.45">
      <c r="A18" s="2" t="s">
        <v>14</v>
      </c>
      <c r="B18" s="11"/>
      <c r="C18" s="12"/>
      <c r="D18" s="13">
        <v>602300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23"/>
    </row>
    <row r="19" spans="1:17" x14ac:dyDescent="0.45">
      <c r="A19" s="2" t="s">
        <v>15</v>
      </c>
      <c r="B19" s="11"/>
      <c r="C19" s="12"/>
      <c r="D19" s="13">
        <v>602300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23"/>
    </row>
    <row r="20" spans="1:17" x14ac:dyDescent="0.45">
      <c r="A20" s="2" t="s">
        <v>16</v>
      </c>
      <c r="B20" s="11"/>
      <c r="C20" s="12"/>
      <c r="D20" s="13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23"/>
    </row>
    <row r="21" spans="1:17" x14ac:dyDescent="0.45">
      <c r="A21" s="3" t="s">
        <v>17</v>
      </c>
      <c r="B21" s="11"/>
      <c r="C21" s="12"/>
      <c r="D21" s="13">
        <v>4266400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23"/>
    </row>
    <row r="22" spans="1:17" x14ac:dyDescent="0.45">
      <c r="A22" s="4" t="s">
        <v>18</v>
      </c>
      <c r="B22" s="11"/>
      <c r="C22" s="12"/>
      <c r="D22" s="13">
        <v>1531000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23"/>
    </row>
    <row r="23" spans="1:17" x14ac:dyDescent="0.45">
      <c r="A23" s="2" t="s">
        <v>19</v>
      </c>
      <c r="B23" s="11"/>
      <c r="C23" s="12"/>
      <c r="D23" s="13">
        <v>1531000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23"/>
    </row>
    <row r="24" spans="1:17" x14ac:dyDescent="0.45">
      <c r="A24" s="2" t="s">
        <v>20</v>
      </c>
      <c r="B24" s="11"/>
      <c r="C24" s="12"/>
      <c r="D24" s="13">
        <v>1525800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23"/>
    </row>
    <row r="25" spans="1:17" x14ac:dyDescent="0.45">
      <c r="A25" s="2" t="s">
        <v>21</v>
      </c>
      <c r="B25" s="11"/>
      <c r="C25" s="12"/>
      <c r="D25" s="13">
        <v>958800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23"/>
    </row>
    <row r="26" spans="1:17" x14ac:dyDescent="0.45">
      <c r="A26" s="2" t="s">
        <v>22</v>
      </c>
      <c r="B26" s="11"/>
      <c r="C26" s="12"/>
      <c r="D26" s="13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23"/>
    </row>
    <row r="27" spans="1:17" x14ac:dyDescent="0.45">
      <c r="A27" s="2" t="s">
        <v>23</v>
      </c>
      <c r="B27" s="11"/>
      <c r="C27" s="12"/>
      <c r="D27" s="13">
        <v>369700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23"/>
    </row>
    <row r="28" spans="1:17" x14ac:dyDescent="0.45">
      <c r="A28" s="2" t="s">
        <v>117</v>
      </c>
      <c r="B28" s="11">
        <v>1</v>
      </c>
      <c r="C28" s="12" t="s">
        <v>118</v>
      </c>
      <c r="D28" s="13"/>
      <c r="E28" s="9">
        <v>1</v>
      </c>
      <c r="F28" s="14" t="s">
        <v>111</v>
      </c>
      <c r="G28" s="14" t="s">
        <v>111</v>
      </c>
      <c r="H28" s="14" t="s">
        <v>111</v>
      </c>
      <c r="I28" s="14" t="s">
        <v>111</v>
      </c>
      <c r="J28" s="14" t="s">
        <v>111</v>
      </c>
      <c r="K28" s="14" t="s">
        <v>111</v>
      </c>
      <c r="L28" s="14" t="s">
        <v>111</v>
      </c>
      <c r="M28" s="14" t="s">
        <v>111</v>
      </c>
      <c r="N28" s="14" t="s">
        <v>111</v>
      </c>
      <c r="O28" s="14" t="s">
        <v>111</v>
      </c>
      <c r="P28" s="14" t="s">
        <v>111</v>
      </c>
      <c r="Q28" s="23">
        <f t="shared" ref="Q28:Q68" si="0">SUM(E28:P28)</f>
        <v>1</v>
      </c>
    </row>
    <row r="29" spans="1:17" x14ac:dyDescent="0.45">
      <c r="A29" s="2" t="s">
        <v>24</v>
      </c>
      <c r="B29" s="11">
        <v>390</v>
      </c>
      <c r="C29" s="12" t="s">
        <v>113</v>
      </c>
      <c r="D29" s="13">
        <v>183700</v>
      </c>
      <c r="E29" s="14" t="s">
        <v>111</v>
      </c>
      <c r="F29" s="9">
        <v>39</v>
      </c>
      <c r="G29" s="9">
        <v>39</v>
      </c>
      <c r="H29" s="9">
        <v>39</v>
      </c>
      <c r="I29" s="9">
        <v>39</v>
      </c>
      <c r="J29" s="9">
        <v>39</v>
      </c>
      <c r="K29" s="9">
        <v>39</v>
      </c>
      <c r="L29" s="9">
        <v>39</v>
      </c>
      <c r="M29" s="9">
        <v>39</v>
      </c>
      <c r="N29" s="9">
        <v>39</v>
      </c>
      <c r="O29" s="9">
        <v>39</v>
      </c>
      <c r="P29" s="14" t="s">
        <v>111</v>
      </c>
      <c r="Q29" s="23">
        <f t="shared" si="0"/>
        <v>390</v>
      </c>
    </row>
    <row r="30" spans="1:17" x14ac:dyDescent="0.45">
      <c r="A30" s="2" t="s">
        <v>25</v>
      </c>
      <c r="B30" s="11"/>
      <c r="C30" s="12"/>
      <c r="D30" s="13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23"/>
    </row>
    <row r="31" spans="1:17" x14ac:dyDescent="0.45">
      <c r="A31" s="2" t="s">
        <v>26</v>
      </c>
      <c r="B31" s="11">
        <v>100</v>
      </c>
      <c r="C31" s="12" t="s">
        <v>113</v>
      </c>
      <c r="D31" s="13">
        <v>6000</v>
      </c>
      <c r="E31" s="14" t="s">
        <v>111</v>
      </c>
      <c r="F31" s="14" t="s">
        <v>111</v>
      </c>
      <c r="G31" s="9">
        <v>50</v>
      </c>
      <c r="H31" s="14" t="s">
        <v>111</v>
      </c>
      <c r="I31" s="14" t="s">
        <v>111</v>
      </c>
      <c r="J31" s="9">
        <v>50</v>
      </c>
      <c r="K31" s="14" t="s">
        <v>111</v>
      </c>
      <c r="L31" s="14" t="s">
        <v>111</v>
      </c>
      <c r="M31" s="14" t="s">
        <v>111</v>
      </c>
      <c r="N31" s="14" t="s">
        <v>111</v>
      </c>
      <c r="O31" s="14" t="s">
        <v>111</v>
      </c>
      <c r="P31" s="14" t="s">
        <v>111</v>
      </c>
      <c r="Q31" s="23">
        <f t="shared" si="0"/>
        <v>100</v>
      </c>
    </row>
    <row r="32" spans="1:17" x14ac:dyDescent="0.45">
      <c r="A32" s="2" t="s">
        <v>27</v>
      </c>
      <c r="B32" s="11">
        <v>1</v>
      </c>
      <c r="C32" s="12" t="s">
        <v>113</v>
      </c>
      <c r="D32" s="13">
        <v>180000</v>
      </c>
      <c r="E32" s="9">
        <v>1</v>
      </c>
      <c r="F32" s="14" t="s">
        <v>111</v>
      </c>
      <c r="G32" s="14" t="s">
        <v>111</v>
      </c>
      <c r="H32" s="14" t="s">
        <v>111</v>
      </c>
      <c r="I32" s="14" t="s">
        <v>111</v>
      </c>
      <c r="J32" s="14" t="s">
        <v>111</v>
      </c>
      <c r="K32" s="14" t="s">
        <v>111</v>
      </c>
      <c r="L32" s="14" t="s">
        <v>111</v>
      </c>
      <c r="M32" s="14" t="s">
        <v>111</v>
      </c>
      <c r="N32" s="14" t="s">
        <v>111</v>
      </c>
      <c r="O32" s="14" t="s">
        <v>111</v>
      </c>
      <c r="P32" s="14" t="s">
        <v>111</v>
      </c>
      <c r="Q32" s="23">
        <f t="shared" si="0"/>
        <v>1</v>
      </c>
    </row>
    <row r="33" spans="1:17" x14ac:dyDescent="0.45">
      <c r="A33" s="2" t="s">
        <v>28</v>
      </c>
      <c r="B33" s="11"/>
      <c r="C33" s="12"/>
      <c r="D33" s="13">
        <v>197300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23"/>
    </row>
    <row r="34" spans="1:17" x14ac:dyDescent="0.45">
      <c r="A34" s="2" t="s">
        <v>29</v>
      </c>
      <c r="B34" s="11">
        <v>7</v>
      </c>
      <c r="C34" s="12" t="s">
        <v>113</v>
      </c>
      <c r="D34" s="13">
        <v>2300</v>
      </c>
      <c r="E34" s="14" t="s">
        <v>111</v>
      </c>
      <c r="F34" s="14" t="s">
        <v>111</v>
      </c>
      <c r="G34" s="9">
        <v>1</v>
      </c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>
        <v>1</v>
      </c>
      <c r="N34" s="14" t="s">
        <v>111</v>
      </c>
      <c r="O34" s="14" t="s">
        <v>111</v>
      </c>
      <c r="P34" s="14" t="s">
        <v>111</v>
      </c>
      <c r="Q34" s="23">
        <f t="shared" si="0"/>
        <v>7</v>
      </c>
    </row>
    <row r="35" spans="1:17" x14ac:dyDescent="0.45">
      <c r="A35" s="9" t="s">
        <v>30</v>
      </c>
      <c r="B35" s="11">
        <v>86</v>
      </c>
      <c r="C35" s="12" t="s">
        <v>113</v>
      </c>
      <c r="D35" s="13">
        <v>7000</v>
      </c>
      <c r="E35" s="14" t="s">
        <v>111</v>
      </c>
      <c r="F35" s="14" t="s">
        <v>111</v>
      </c>
      <c r="G35" s="14" t="s">
        <v>111</v>
      </c>
      <c r="H35" s="9">
        <v>20</v>
      </c>
      <c r="I35" s="9">
        <v>22</v>
      </c>
      <c r="J35" s="9">
        <v>22</v>
      </c>
      <c r="K35" s="9">
        <v>22</v>
      </c>
      <c r="L35" s="14" t="s">
        <v>111</v>
      </c>
      <c r="M35" s="14" t="s">
        <v>111</v>
      </c>
      <c r="N35" s="14" t="s">
        <v>111</v>
      </c>
      <c r="O35" s="14" t="s">
        <v>111</v>
      </c>
      <c r="P35" s="14" t="s">
        <v>111</v>
      </c>
      <c r="Q35" s="23">
        <f t="shared" si="0"/>
        <v>86</v>
      </c>
    </row>
    <row r="36" spans="1:17" x14ac:dyDescent="0.45">
      <c r="A36" s="9" t="s">
        <v>31</v>
      </c>
      <c r="B36" s="11">
        <v>15</v>
      </c>
      <c r="C36" s="12" t="s">
        <v>113</v>
      </c>
      <c r="D36" s="13">
        <v>8000</v>
      </c>
      <c r="E36" s="25" t="s">
        <v>111</v>
      </c>
      <c r="F36" s="9">
        <v>2</v>
      </c>
      <c r="G36" s="9">
        <v>1</v>
      </c>
      <c r="H36" s="9">
        <v>2</v>
      </c>
      <c r="I36" s="9">
        <v>1</v>
      </c>
      <c r="J36" s="9">
        <v>2</v>
      </c>
      <c r="K36" s="9">
        <v>1</v>
      </c>
      <c r="L36" s="9">
        <v>2</v>
      </c>
      <c r="M36" s="9">
        <v>1</v>
      </c>
      <c r="N36" s="9">
        <v>2</v>
      </c>
      <c r="O36" s="9">
        <v>1</v>
      </c>
      <c r="P36" s="14" t="s">
        <v>111</v>
      </c>
      <c r="Q36" s="23">
        <f t="shared" si="0"/>
        <v>15</v>
      </c>
    </row>
    <row r="37" spans="1:17" x14ac:dyDescent="0.45">
      <c r="A37" s="9" t="s">
        <v>32</v>
      </c>
      <c r="B37" s="11">
        <v>1</v>
      </c>
      <c r="C37" s="12" t="s">
        <v>113</v>
      </c>
      <c r="D37" s="13">
        <v>180000</v>
      </c>
      <c r="E37" s="9">
        <v>1</v>
      </c>
      <c r="F37" s="14" t="s">
        <v>111</v>
      </c>
      <c r="G37" s="14" t="s">
        <v>111</v>
      </c>
      <c r="H37" s="14" t="s">
        <v>111</v>
      </c>
      <c r="I37" s="14" t="s">
        <v>111</v>
      </c>
      <c r="J37" s="14" t="s">
        <v>111</v>
      </c>
      <c r="K37" s="14" t="s">
        <v>111</v>
      </c>
      <c r="L37" s="14" t="s">
        <v>111</v>
      </c>
      <c r="M37" s="14" t="s">
        <v>111</v>
      </c>
      <c r="N37" s="14" t="s">
        <v>111</v>
      </c>
      <c r="O37" s="14" t="s">
        <v>111</v>
      </c>
      <c r="P37" s="14" t="s">
        <v>111</v>
      </c>
      <c r="Q37" s="23">
        <f t="shared" si="0"/>
        <v>1</v>
      </c>
    </row>
    <row r="38" spans="1:17" x14ac:dyDescent="0.45">
      <c r="A38" s="9" t="s">
        <v>33</v>
      </c>
      <c r="B38" s="11"/>
      <c r="C38" s="12"/>
      <c r="D38" s="13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23"/>
    </row>
    <row r="39" spans="1:17" x14ac:dyDescent="0.45">
      <c r="A39" s="9" t="s">
        <v>34</v>
      </c>
      <c r="B39" s="11"/>
      <c r="C39" s="12"/>
      <c r="D39" s="13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23"/>
    </row>
    <row r="40" spans="1:17" x14ac:dyDescent="0.45">
      <c r="A40" s="9" t="s">
        <v>35</v>
      </c>
      <c r="B40" s="11"/>
      <c r="C40" s="12"/>
      <c r="D40" s="13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23"/>
    </row>
    <row r="41" spans="1:17" x14ac:dyDescent="0.45">
      <c r="A41" s="9" t="s">
        <v>37</v>
      </c>
      <c r="B41" s="11"/>
      <c r="C41" s="12"/>
      <c r="D41" s="13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23"/>
    </row>
    <row r="42" spans="1:17" x14ac:dyDescent="0.45">
      <c r="A42" s="9" t="s">
        <v>38</v>
      </c>
      <c r="B42" s="11"/>
      <c r="C42" s="12"/>
      <c r="D42" s="13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23"/>
    </row>
    <row r="43" spans="1:17" x14ac:dyDescent="0.45">
      <c r="A43" s="9" t="s">
        <v>36</v>
      </c>
      <c r="B43" s="11">
        <v>40000</v>
      </c>
      <c r="C43" s="12" t="s">
        <v>113</v>
      </c>
      <c r="D43" s="13">
        <v>5200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23"/>
    </row>
    <row r="44" spans="1:17" x14ac:dyDescent="0.45">
      <c r="A44" s="9" t="s">
        <v>39</v>
      </c>
      <c r="B44" s="11"/>
      <c r="C44" s="12"/>
      <c r="D44" s="13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23"/>
    </row>
    <row r="45" spans="1:17" x14ac:dyDescent="0.45">
      <c r="A45" s="9" t="s">
        <v>40</v>
      </c>
      <c r="B45" s="11"/>
      <c r="C45" s="12"/>
      <c r="D45" s="13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23"/>
    </row>
    <row r="46" spans="1:17" x14ac:dyDescent="0.45">
      <c r="A46" s="9" t="s">
        <v>41</v>
      </c>
      <c r="B46" s="11">
        <v>40000</v>
      </c>
      <c r="C46" s="12" t="s">
        <v>113</v>
      </c>
      <c r="D46" s="13"/>
      <c r="E46" s="9">
        <v>3000</v>
      </c>
      <c r="F46" s="9">
        <v>3000</v>
      </c>
      <c r="G46" s="9">
        <v>3000</v>
      </c>
      <c r="H46" s="9">
        <v>3500</v>
      </c>
      <c r="I46" s="9">
        <v>3500</v>
      </c>
      <c r="J46" s="9">
        <v>3500</v>
      </c>
      <c r="K46" s="9">
        <v>3500</v>
      </c>
      <c r="L46" s="9">
        <v>3500</v>
      </c>
      <c r="M46" s="9">
        <v>3500</v>
      </c>
      <c r="N46" s="9">
        <v>3500</v>
      </c>
      <c r="O46" s="9">
        <v>3500</v>
      </c>
      <c r="P46" s="9">
        <v>3000</v>
      </c>
      <c r="Q46" s="23">
        <f t="shared" si="0"/>
        <v>40000</v>
      </c>
    </row>
    <row r="47" spans="1:17" x14ac:dyDescent="0.45">
      <c r="A47" s="9" t="s">
        <v>42</v>
      </c>
      <c r="B47" s="11">
        <v>2700</v>
      </c>
      <c r="C47" s="12" t="s">
        <v>113</v>
      </c>
      <c r="D47" s="13">
        <v>2000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23"/>
    </row>
    <row r="48" spans="1:17" x14ac:dyDescent="0.45">
      <c r="A48" s="9" t="s">
        <v>114</v>
      </c>
      <c r="B48" s="11">
        <v>2500</v>
      </c>
      <c r="C48" s="12" t="s">
        <v>113</v>
      </c>
      <c r="D48" s="13"/>
      <c r="E48" s="9"/>
      <c r="F48" s="9"/>
      <c r="G48" s="9"/>
      <c r="H48" s="9"/>
      <c r="I48" s="9"/>
      <c r="J48" s="9"/>
      <c r="K48" s="9"/>
      <c r="L48" s="9"/>
      <c r="M48" s="9"/>
      <c r="N48" s="9">
        <v>1250</v>
      </c>
      <c r="O48" s="9">
        <v>1250</v>
      </c>
      <c r="P48" s="9"/>
      <c r="Q48" s="23">
        <f t="shared" si="0"/>
        <v>2500</v>
      </c>
    </row>
    <row r="49" spans="1:17" x14ac:dyDescent="0.45">
      <c r="A49" s="9" t="s">
        <v>115</v>
      </c>
      <c r="B49" s="11">
        <v>200</v>
      </c>
      <c r="C49" s="12" t="s">
        <v>113</v>
      </c>
      <c r="D49" s="13"/>
      <c r="E49" s="9"/>
      <c r="F49" s="10">
        <v>200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23">
        <f t="shared" si="0"/>
        <v>200</v>
      </c>
    </row>
    <row r="50" spans="1:17" x14ac:dyDescent="0.45">
      <c r="A50" s="9" t="s">
        <v>43</v>
      </c>
      <c r="B50" s="11">
        <v>15</v>
      </c>
      <c r="C50" s="12" t="s">
        <v>113</v>
      </c>
      <c r="D50" s="13">
        <v>3200</v>
      </c>
      <c r="E50" s="9"/>
      <c r="F50" s="9">
        <v>5</v>
      </c>
      <c r="G50" s="9">
        <v>5</v>
      </c>
      <c r="H50" s="9">
        <v>5</v>
      </c>
      <c r="I50" s="9"/>
      <c r="J50" s="9"/>
      <c r="K50" s="9"/>
      <c r="L50" s="9"/>
      <c r="M50" s="9"/>
      <c r="N50" s="9"/>
      <c r="O50" s="9"/>
      <c r="P50" s="9"/>
      <c r="Q50" s="23">
        <f t="shared" si="0"/>
        <v>15</v>
      </c>
    </row>
    <row r="51" spans="1:17" x14ac:dyDescent="0.45">
      <c r="A51" s="9" t="s">
        <v>44</v>
      </c>
      <c r="B51" s="11"/>
      <c r="C51" s="12"/>
      <c r="D51" s="13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23"/>
    </row>
    <row r="52" spans="1:17" x14ac:dyDescent="0.45">
      <c r="A52" s="10" t="s">
        <v>45</v>
      </c>
      <c r="B52" s="11"/>
      <c r="C52" s="12"/>
      <c r="D52" s="13" t="s">
        <v>111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23"/>
    </row>
    <row r="53" spans="1:17" x14ac:dyDescent="0.45">
      <c r="A53" s="9" t="s">
        <v>46</v>
      </c>
      <c r="B53" s="11"/>
      <c r="C53" s="12"/>
      <c r="D53" s="13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23"/>
    </row>
    <row r="54" spans="1:17" x14ac:dyDescent="0.45">
      <c r="A54" s="9" t="s">
        <v>47</v>
      </c>
      <c r="B54" s="11"/>
      <c r="C54" s="12"/>
      <c r="D54" s="13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23"/>
    </row>
    <row r="55" spans="1:17" x14ac:dyDescent="0.45">
      <c r="A55" s="9" t="s">
        <v>48</v>
      </c>
      <c r="B55" s="11"/>
      <c r="C55" s="12"/>
      <c r="D55" s="13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23"/>
    </row>
    <row r="56" spans="1:17" x14ac:dyDescent="0.45">
      <c r="A56" s="10" t="s">
        <v>49</v>
      </c>
      <c r="B56" s="11"/>
      <c r="C56" s="12"/>
      <c r="D56" s="13">
        <v>878200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23"/>
    </row>
    <row r="57" spans="1:17" x14ac:dyDescent="0.45">
      <c r="A57" s="9" t="s">
        <v>50</v>
      </c>
      <c r="B57" s="11"/>
      <c r="C57" s="12"/>
      <c r="D57" s="13">
        <v>875100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23"/>
    </row>
    <row r="58" spans="1:17" x14ac:dyDescent="0.45">
      <c r="A58" s="9" t="s">
        <v>51</v>
      </c>
      <c r="B58" s="11"/>
      <c r="C58" s="12"/>
      <c r="D58" s="13">
        <v>875100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23"/>
    </row>
    <row r="59" spans="1:17" x14ac:dyDescent="0.45">
      <c r="A59" s="9" t="s">
        <v>52</v>
      </c>
      <c r="B59" s="11"/>
      <c r="C59" s="12"/>
      <c r="D59" s="13">
        <v>736000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23"/>
    </row>
    <row r="60" spans="1:17" x14ac:dyDescent="0.45">
      <c r="A60" s="9" t="s">
        <v>53</v>
      </c>
      <c r="B60" s="11"/>
      <c r="C60" s="12"/>
      <c r="D60" s="13">
        <v>139100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23"/>
    </row>
    <row r="61" spans="1:17" x14ac:dyDescent="0.45">
      <c r="A61" s="9" t="s">
        <v>54</v>
      </c>
      <c r="B61" s="11">
        <v>2815</v>
      </c>
      <c r="C61" s="12" t="s">
        <v>113</v>
      </c>
      <c r="D61" s="13">
        <v>60600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23"/>
    </row>
    <row r="62" spans="1:17" x14ac:dyDescent="0.45">
      <c r="A62" s="9" t="s">
        <v>55</v>
      </c>
      <c r="B62" s="11">
        <v>2750</v>
      </c>
      <c r="C62" s="12" t="s">
        <v>113</v>
      </c>
      <c r="D62" s="13">
        <v>34900</v>
      </c>
      <c r="E62" s="9"/>
      <c r="F62" s="9">
        <v>500</v>
      </c>
      <c r="G62" s="9">
        <v>1000</v>
      </c>
      <c r="H62" s="9">
        <v>800</v>
      </c>
      <c r="I62" s="9">
        <v>300</v>
      </c>
      <c r="J62" s="9"/>
      <c r="K62" s="9"/>
      <c r="L62" s="9"/>
      <c r="M62" s="9"/>
      <c r="N62" s="9"/>
      <c r="O62" s="10">
        <v>150</v>
      </c>
      <c r="P62" s="10"/>
      <c r="Q62" s="33">
        <f t="shared" si="0"/>
        <v>2750</v>
      </c>
    </row>
    <row r="63" spans="1:17" x14ac:dyDescent="0.45">
      <c r="A63" s="9" t="s">
        <v>56</v>
      </c>
      <c r="B63" s="15" t="s">
        <v>111</v>
      </c>
      <c r="C63" s="12"/>
      <c r="D63" s="13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23"/>
    </row>
    <row r="64" spans="1:17" x14ac:dyDescent="0.45">
      <c r="A64" s="9" t="s">
        <v>57</v>
      </c>
      <c r="B64" s="11">
        <v>65</v>
      </c>
      <c r="C64" s="12" t="s">
        <v>113</v>
      </c>
      <c r="D64" s="13">
        <v>25700</v>
      </c>
      <c r="E64" s="9"/>
      <c r="F64" s="9"/>
      <c r="G64" s="9"/>
      <c r="H64" s="9"/>
      <c r="I64" s="9"/>
      <c r="J64" s="9"/>
      <c r="K64" s="9"/>
      <c r="L64" s="9"/>
      <c r="M64" s="9"/>
      <c r="N64" s="9">
        <v>65</v>
      </c>
      <c r="O64" s="9"/>
      <c r="P64" s="9"/>
      <c r="Q64" s="23">
        <f t="shared" si="0"/>
        <v>65</v>
      </c>
    </row>
    <row r="65" spans="1:17" x14ac:dyDescent="0.45">
      <c r="A65" s="9" t="s">
        <v>58</v>
      </c>
      <c r="B65" s="11">
        <v>1660</v>
      </c>
      <c r="C65" s="12" t="s">
        <v>113</v>
      </c>
      <c r="D65" s="13">
        <v>28500</v>
      </c>
      <c r="E65" s="9">
        <f>SUM(E66:E68)</f>
        <v>157</v>
      </c>
      <c r="F65" s="9">
        <f t="shared" ref="F65:P65" si="1">SUM(F66:F68)</f>
        <v>170</v>
      </c>
      <c r="G65" s="9">
        <f t="shared" si="1"/>
        <v>170</v>
      </c>
      <c r="H65" s="9">
        <f t="shared" si="1"/>
        <v>134</v>
      </c>
      <c r="I65" s="9">
        <f t="shared" si="1"/>
        <v>110</v>
      </c>
      <c r="J65" s="9">
        <f t="shared" si="1"/>
        <v>133</v>
      </c>
      <c r="K65" s="9">
        <f t="shared" si="1"/>
        <v>230</v>
      </c>
      <c r="L65" s="9">
        <f t="shared" si="1"/>
        <v>110</v>
      </c>
      <c r="M65" s="9">
        <f t="shared" si="1"/>
        <v>110</v>
      </c>
      <c r="N65" s="9">
        <f t="shared" si="1"/>
        <v>113</v>
      </c>
      <c r="O65" s="9">
        <f t="shared" si="1"/>
        <v>123</v>
      </c>
      <c r="P65" s="9">
        <f t="shared" si="1"/>
        <v>100</v>
      </c>
      <c r="Q65" s="23">
        <f>SUM(E65:P65)</f>
        <v>1660</v>
      </c>
    </row>
    <row r="66" spans="1:17" x14ac:dyDescent="0.45">
      <c r="A66" s="9" t="s">
        <v>116</v>
      </c>
      <c r="B66" s="11">
        <v>1400</v>
      </c>
      <c r="C66" s="12" t="s">
        <v>113</v>
      </c>
      <c r="D66" s="13"/>
      <c r="E66" s="9">
        <v>140</v>
      </c>
      <c r="F66" s="9">
        <v>150</v>
      </c>
      <c r="G66" s="9">
        <v>150</v>
      </c>
      <c r="H66" s="9">
        <v>120</v>
      </c>
      <c r="I66" s="9">
        <v>100</v>
      </c>
      <c r="J66" s="9">
        <v>120</v>
      </c>
      <c r="K66" s="9">
        <v>120</v>
      </c>
      <c r="L66" s="9">
        <v>100</v>
      </c>
      <c r="M66" s="9">
        <v>100</v>
      </c>
      <c r="N66" s="9">
        <v>100</v>
      </c>
      <c r="O66" s="9">
        <v>100</v>
      </c>
      <c r="P66" s="9">
        <v>100</v>
      </c>
      <c r="Q66" s="23">
        <f t="shared" si="0"/>
        <v>1400</v>
      </c>
    </row>
    <row r="67" spans="1:17" x14ac:dyDescent="0.45">
      <c r="A67" s="9" t="s">
        <v>59</v>
      </c>
      <c r="B67" s="11">
        <v>160</v>
      </c>
      <c r="C67" s="12" t="s">
        <v>113</v>
      </c>
      <c r="D67" s="13">
        <v>20000</v>
      </c>
      <c r="E67" s="9">
        <v>17</v>
      </c>
      <c r="F67" s="9">
        <v>20</v>
      </c>
      <c r="G67" s="9">
        <v>20</v>
      </c>
      <c r="H67" s="9">
        <v>14</v>
      </c>
      <c r="I67" s="9">
        <v>10</v>
      </c>
      <c r="J67" s="9">
        <v>13</v>
      </c>
      <c r="K67" s="9">
        <v>10</v>
      </c>
      <c r="L67" s="9">
        <v>10</v>
      </c>
      <c r="M67" s="9">
        <v>10</v>
      </c>
      <c r="N67" s="9">
        <v>13</v>
      </c>
      <c r="O67" s="9">
        <v>23</v>
      </c>
      <c r="P67" s="9"/>
      <c r="Q67" s="23">
        <f t="shared" si="0"/>
        <v>160</v>
      </c>
    </row>
    <row r="68" spans="1:17" x14ac:dyDescent="0.45">
      <c r="A68" s="9" t="s">
        <v>60</v>
      </c>
      <c r="B68" s="11">
        <v>100</v>
      </c>
      <c r="C68" s="12" t="s">
        <v>113</v>
      </c>
      <c r="D68" s="13">
        <v>8500</v>
      </c>
      <c r="E68" s="9"/>
      <c r="F68" s="9"/>
      <c r="G68" s="9"/>
      <c r="H68" s="9"/>
      <c r="I68" s="9"/>
      <c r="J68" s="9"/>
      <c r="K68" s="9">
        <v>100</v>
      </c>
      <c r="L68" s="9"/>
      <c r="M68" s="9"/>
      <c r="N68" s="9"/>
      <c r="O68" s="9"/>
      <c r="P68" s="9"/>
      <c r="Q68" s="23">
        <f t="shared" si="0"/>
        <v>100</v>
      </c>
    </row>
    <row r="69" spans="1:17" x14ac:dyDescent="0.45">
      <c r="A69" s="9" t="s">
        <v>61</v>
      </c>
      <c r="B69" s="11">
        <v>32</v>
      </c>
      <c r="C69" s="12" t="s">
        <v>113</v>
      </c>
      <c r="D69" s="13">
        <v>50000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23"/>
    </row>
    <row r="70" spans="1:17" x14ac:dyDescent="0.45">
      <c r="A70" s="9" t="s">
        <v>62</v>
      </c>
      <c r="B70" s="11">
        <v>20</v>
      </c>
      <c r="C70" s="12" t="s">
        <v>113</v>
      </c>
      <c r="D70" s="13">
        <v>35000</v>
      </c>
      <c r="E70" s="9"/>
      <c r="F70" s="9"/>
      <c r="G70" s="9"/>
      <c r="H70" s="9"/>
      <c r="I70" s="9"/>
      <c r="J70" s="9"/>
      <c r="K70" s="9"/>
      <c r="L70" s="9"/>
      <c r="M70" s="9">
        <v>20</v>
      </c>
      <c r="N70" s="9"/>
      <c r="O70" s="9"/>
      <c r="P70" s="9"/>
      <c r="Q70" s="23">
        <f t="shared" ref="Q70:Q120" si="2">SUM(E70:P70)</f>
        <v>20</v>
      </c>
    </row>
    <row r="71" spans="1:17" x14ac:dyDescent="0.45">
      <c r="A71" s="9" t="s">
        <v>63</v>
      </c>
      <c r="B71" s="11">
        <v>12</v>
      </c>
      <c r="C71" s="12" t="s">
        <v>113</v>
      </c>
      <c r="D71" s="13">
        <v>15000</v>
      </c>
      <c r="E71" s="9"/>
      <c r="F71" s="9"/>
      <c r="G71" s="9"/>
      <c r="H71" s="9">
        <v>12</v>
      </c>
      <c r="I71" s="9"/>
      <c r="J71" s="9"/>
      <c r="K71" s="9"/>
      <c r="L71" s="9"/>
      <c r="M71" s="9"/>
      <c r="N71" s="9"/>
      <c r="O71" s="9"/>
      <c r="P71" s="9"/>
      <c r="Q71" s="23">
        <f t="shared" si="2"/>
        <v>12</v>
      </c>
    </row>
    <row r="72" spans="1:17" x14ac:dyDescent="0.45">
      <c r="A72" s="9" t="s">
        <v>64</v>
      </c>
      <c r="B72" s="11"/>
      <c r="C72" s="12"/>
      <c r="D72" s="13">
        <v>3100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23"/>
    </row>
    <row r="73" spans="1:17" x14ac:dyDescent="0.45">
      <c r="A73" s="9" t="s">
        <v>65</v>
      </c>
      <c r="B73" s="11"/>
      <c r="C73" s="12"/>
      <c r="D73" s="13">
        <v>3100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23"/>
    </row>
    <row r="74" spans="1:17" x14ac:dyDescent="0.45">
      <c r="A74" s="9" t="s">
        <v>66</v>
      </c>
      <c r="B74" s="11">
        <v>900</v>
      </c>
      <c r="C74" s="12" t="s">
        <v>113</v>
      </c>
      <c r="D74" s="13">
        <v>3100</v>
      </c>
      <c r="E74" s="9">
        <v>75</v>
      </c>
      <c r="F74" s="9">
        <v>75</v>
      </c>
      <c r="G74" s="9">
        <v>75</v>
      </c>
      <c r="H74" s="9">
        <v>75</v>
      </c>
      <c r="I74" s="9">
        <v>75</v>
      </c>
      <c r="J74" s="9">
        <v>75</v>
      </c>
      <c r="K74" s="9">
        <v>75</v>
      </c>
      <c r="L74" s="9">
        <v>75</v>
      </c>
      <c r="M74" s="9">
        <v>75</v>
      </c>
      <c r="N74" s="9">
        <v>75</v>
      </c>
      <c r="O74" s="9">
        <v>75</v>
      </c>
      <c r="P74" s="9">
        <v>75</v>
      </c>
      <c r="Q74" s="23">
        <f t="shared" si="2"/>
        <v>900</v>
      </c>
    </row>
    <row r="75" spans="1:17" x14ac:dyDescent="0.45">
      <c r="A75" s="10" t="s">
        <v>67</v>
      </c>
      <c r="B75" s="11"/>
      <c r="C75" s="12"/>
      <c r="D75" s="13">
        <v>1757000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23"/>
    </row>
    <row r="76" spans="1:17" x14ac:dyDescent="0.45">
      <c r="A76" s="9" t="s">
        <v>68</v>
      </c>
      <c r="B76" s="11"/>
      <c r="C76" s="12"/>
      <c r="D76" s="13">
        <v>2900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23"/>
    </row>
    <row r="77" spans="1:17" x14ac:dyDescent="0.45">
      <c r="A77" s="9" t="s">
        <v>69</v>
      </c>
      <c r="B77" s="11"/>
      <c r="C77" s="12"/>
      <c r="D77" s="13">
        <v>2900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23"/>
    </row>
    <row r="78" spans="1:17" x14ac:dyDescent="0.45">
      <c r="A78" s="9" t="s">
        <v>70</v>
      </c>
      <c r="B78" s="11"/>
      <c r="C78" s="12"/>
      <c r="D78" s="13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23"/>
    </row>
    <row r="79" spans="1:17" x14ac:dyDescent="0.45">
      <c r="A79" s="9" t="s">
        <v>71</v>
      </c>
      <c r="B79" s="11">
        <v>4678</v>
      </c>
      <c r="C79" s="12" t="s">
        <v>113</v>
      </c>
      <c r="D79" s="13">
        <v>2900</v>
      </c>
      <c r="E79" s="26">
        <v>359</v>
      </c>
      <c r="F79" s="26">
        <v>500</v>
      </c>
      <c r="G79" s="26">
        <v>359</v>
      </c>
      <c r="H79" s="26">
        <v>359</v>
      </c>
      <c r="I79" s="26">
        <v>353</v>
      </c>
      <c r="J79" s="26">
        <v>600</v>
      </c>
      <c r="K79" s="26">
        <v>353</v>
      </c>
      <c r="L79" s="26">
        <v>359</v>
      </c>
      <c r="M79" s="26">
        <v>359</v>
      </c>
      <c r="N79" s="26">
        <v>359</v>
      </c>
      <c r="O79" s="26">
        <v>359</v>
      </c>
      <c r="P79" s="26">
        <v>359</v>
      </c>
      <c r="Q79" s="23">
        <f>SUM(E79:P79)</f>
        <v>4678</v>
      </c>
    </row>
    <row r="80" spans="1:17" x14ac:dyDescent="0.45">
      <c r="A80" s="9"/>
      <c r="B80" s="11">
        <v>4678</v>
      </c>
      <c r="C80" s="12" t="s">
        <v>120</v>
      </c>
      <c r="D80" s="13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23"/>
    </row>
    <row r="81" spans="1:17" x14ac:dyDescent="0.45">
      <c r="A81" s="9" t="s">
        <v>72</v>
      </c>
      <c r="B81" s="11"/>
      <c r="C81" s="12"/>
      <c r="D81" s="13">
        <v>1754100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23"/>
    </row>
    <row r="82" spans="1:17" x14ac:dyDescent="0.45">
      <c r="A82" s="9" t="s">
        <v>73</v>
      </c>
      <c r="B82" s="11">
        <v>550</v>
      </c>
      <c r="C82" s="12" t="s">
        <v>118</v>
      </c>
      <c r="D82" s="13">
        <v>27000</v>
      </c>
      <c r="E82" s="9">
        <v>45</v>
      </c>
      <c r="F82" s="9">
        <v>46</v>
      </c>
      <c r="G82" s="9">
        <v>46</v>
      </c>
      <c r="H82" s="9">
        <v>46</v>
      </c>
      <c r="I82" s="9">
        <v>45</v>
      </c>
      <c r="J82" s="9">
        <v>46</v>
      </c>
      <c r="K82" s="9">
        <v>46</v>
      </c>
      <c r="L82" s="9">
        <v>46</v>
      </c>
      <c r="M82" s="9">
        <v>46</v>
      </c>
      <c r="N82" s="9">
        <v>46</v>
      </c>
      <c r="O82" s="9">
        <v>46</v>
      </c>
      <c r="P82" s="9">
        <v>46</v>
      </c>
      <c r="Q82" s="23">
        <f t="shared" si="2"/>
        <v>550</v>
      </c>
    </row>
    <row r="83" spans="1:17" x14ac:dyDescent="0.45">
      <c r="A83" s="9" t="s">
        <v>74</v>
      </c>
      <c r="B83" s="11"/>
      <c r="C83" s="12"/>
      <c r="D83" s="13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23"/>
    </row>
    <row r="84" spans="1:17" x14ac:dyDescent="0.45">
      <c r="A84" s="9" t="s">
        <v>75</v>
      </c>
      <c r="B84" s="11">
        <v>5000</v>
      </c>
      <c r="C84" s="12" t="s">
        <v>113</v>
      </c>
      <c r="D84" s="13">
        <v>27000</v>
      </c>
      <c r="E84" s="9">
        <v>415</v>
      </c>
      <c r="F84" s="9">
        <v>415</v>
      </c>
      <c r="G84" s="9">
        <v>420</v>
      </c>
      <c r="H84" s="9">
        <v>415</v>
      </c>
      <c r="I84" s="9">
        <v>415</v>
      </c>
      <c r="J84" s="9">
        <v>420</v>
      </c>
      <c r="K84" s="9">
        <v>415</v>
      </c>
      <c r="L84" s="9">
        <v>415</v>
      </c>
      <c r="M84" s="9">
        <v>420</v>
      </c>
      <c r="N84" s="9">
        <v>415</v>
      </c>
      <c r="O84" s="9">
        <v>415</v>
      </c>
      <c r="P84" s="9">
        <v>420</v>
      </c>
      <c r="Q84" s="23">
        <f t="shared" si="2"/>
        <v>5000</v>
      </c>
    </row>
    <row r="85" spans="1:17" x14ac:dyDescent="0.45">
      <c r="A85" s="9" t="s">
        <v>76</v>
      </c>
      <c r="B85" s="11"/>
      <c r="C85" s="12"/>
      <c r="D85" s="13">
        <v>28900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23"/>
    </row>
    <row r="86" spans="1:17" x14ac:dyDescent="0.45">
      <c r="A86" s="9" t="s">
        <v>77</v>
      </c>
      <c r="B86" s="11"/>
      <c r="C86" s="12"/>
      <c r="D86" s="13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23"/>
    </row>
    <row r="87" spans="1:17" x14ac:dyDescent="0.45">
      <c r="A87" s="9" t="s">
        <v>78</v>
      </c>
      <c r="B87" s="11"/>
      <c r="C87" s="12"/>
      <c r="D87" s="13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23"/>
    </row>
    <row r="88" spans="1:17" x14ac:dyDescent="0.45">
      <c r="A88" s="9" t="s">
        <v>79</v>
      </c>
      <c r="B88" s="11">
        <v>4000</v>
      </c>
      <c r="C88" s="12" t="s">
        <v>113</v>
      </c>
      <c r="D88" s="13">
        <v>11900</v>
      </c>
      <c r="E88" s="9">
        <v>200</v>
      </c>
      <c r="F88" s="9">
        <v>400</v>
      </c>
      <c r="G88" s="9">
        <v>500</v>
      </c>
      <c r="H88" s="9">
        <v>400</v>
      </c>
      <c r="I88" s="9">
        <v>400</v>
      </c>
      <c r="J88" s="9">
        <v>400</v>
      </c>
      <c r="K88" s="9">
        <v>400</v>
      </c>
      <c r="L88" s="9">
        <v>400</v>
      </c>
      <c r="M88" s="9">
        <v>400</v>
      </c>
      <c r="N88" s="9">
        <v>300</v>
      </c>
      <c r="O88" s="9">
        <v>100</v>
      </c>
      <c r="P88" s="9">
        <v>100</v>
      </c>
      <c r="Q88" s="23">
        <f t="shared" si="2"/>
        <v>4000</v>
      </c>
    </row>
    <row r="89" spans="1:17" x14ac:dyDescent="0.45">
      <c r="A89" s="9" t="s">
        <v>80</v>
      </c>
      <c r="B89" s="11"/>
      <c r="C89" s="12"/>
      <c r="D89" s="13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23"/>
    </row>
    <row r="90" spans="1:17" x14ac:dyDescent="0.45">
      <c r="A90" s="9" t="s">
        <v>81</v>
      </c>
      <c r="B90" s="11">
        <v>300</v>
      </c>
      <c r="C90" s="12" t="s">
        <v>113</v>
      </c>
      <c r="D90" s="13">
        <v>17000</v>
      </c>
      <c r="E90" s="9"/>
      <c r="F90" s="9">
        <v>60</v>
      </c>
      <c r="G90" s="9">
        <v>80</v>
      </c>
      <c r="H90" s="9">
        <v>80</v>
      </c>
      <c r="I90" s="9"/>
      <c r="J90" s="9">
        <v>80</v>
      </c>
      <c r="K90" s="9"/>
      <c r="L90" s="9"/>
      <c r="M90" s="9"/>
      <c r="N90" s="9"/>
      <c r="O90" s="9"/>
      <c r="P90" s="9"/>
      <c r="Q90" s="23">
        <f t="shared" si="2"/>
        <v>300</v>
      </c>
    </row>
    <row r="91" spans="1:17" x14ac:dyDescent="0.45">
      <c r="A91" s="9" t="s">
        <v>82</v>
      </c>
      <c r="B91" s="11"/>
      <c r="C91" s="12"/>
      <c r="D91" s="13">
        <v>1698200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23"/>
    </row>
    <row r="92" spans="1:17" x14ac:dyDescent="0.45">
      <c r="A92" s="9" t="s">
        <v>83</v>
      </c>
      <c r="B92" s="11"/>
      <c r="C92" s="12"/>
      <c r="D92" s="13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23"/>
    </row>
    <row r="93" spans="1:17" x14ac:dyDescent="0.45">
      <c r="A93" s="9" t="s">
        <v>84</v>
      </c>
      <c r="B93" s="11"/>
      <c r="C93" s="12"/>
      <c r="D93" s="13">
        <v>25500</v>
      </c>
      <c r="E93" s="9"/>
      <c r="F93" s="9"/>
      <c r="G93" s="9"/>
      <c r="H93" s="9"/>
      <c r="I93" s="9"/>
      <c r="J93" s="9"/>
      <c r="K93" s="9"/>
      <c r="L93" s="9"/>
      <c r="M93" s="9"/>
      <c r="N93" s="10">
        <v>60</v>
      </c>
      <c r="O93" s="9"/>
      <c r="P93" s="9"/>
      <c r="Q93" s="23"/>
    </row>
    <row r="94" spans="1:17" x14ac:dyDescent="0.45">
      <c r="A94" s="9" t="s">
        <v>119</v>
      </c>
      <c r="B94" s="11">
        <v>60</v>
      </c>
      <c r="C94" s="12" t="s">
        <v>113</v>
      </c>
      <c r="D94" s="13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23">
        <f t="shared" si="2"/>
        <v>0</v>
      </c>
    </row>
    <row r="95" spans="1:17" x14ac:dyDescent="0.45">
      <c r="A95" s="9" t="s">
        <v>85</v>
      </c>
      <c r="B95" s="11">
        <v>8000</v>
      </c>
      <c r="C95" s="12" t="s">
        <v>113</v>
      </c>
      <c r="D95" s="13">
        <v>1672700</v>
      </c>
      <c r="E95" s="9">
        <v>666</v>
      </c>
      <c r="F95" s="9">
        <v>667</v>
      </c>
      <c r="G95" s="9">
        <v>667</v>
      </c>
      <c r="H95" s="9">
        <v>667</v>
      </c>
      <c r="I95" s="9">
        <v>666</v>
      </c>
      <c r="J95" s="9">
        <v>667</v>
      </c>
      <c r="K95" s="9">
        <v>666</v>
      </c>
      <c r="L95" s="9">
        <v>667</v>
      </c>
      <c r="M95" s="9">
        <v>667</v>
      </c>
      <c r="N95" s="9">
        <v>667</v>
      </c>
      <c r="O95" s="9">
        <v>667</v>
      </c>
      <c r="P95" s="9">
        <v>666</v>
      </c>
      <c r="Q95" s="23">
        <f t="shared" si="2"/>
        <v>8000</v>
      </c>
    </row>
    <row r="96" spans="1:17" x14ac:dyDescent="0.45">
      <c r="A96" s="9" t="s">
        <v>86</v>
      </c>
      <c r="B96" s="11"/>
      <c r="C96" s="12"/>
      <c r="D96" s="13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23"/>
    </row>
    <row r="97" spans="1:17" x14ac:dyDescent="0.45">
      <c r="A97" s="9" t="s">
        <v>87</v>
      </c>
      <c r="B97" s="11"/>
      <c r="C97" s="12"/>
      <c r="D97" s="13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23"/>
    </row>
    <row r="98" spans="1:17" x14ac:dyDescent="0.45">
      <c r="A98" s="9" t="s">
        <v>88</v>
      </c>
      <c r="B98" s="11"/>
      <c r="C98" s="12"/>
      <c r="D98" s="13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23"/>
    </row>
    <row r="99" spans="1:17" x14ac:dyDescent="0.45">
      <c r="A99" s="9" t="s">
        <v>89</v>
      </c>
      <c r="B99" s="11"/>
      <c r="C99" s="12"/>
      <c r="D99" s="13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23"/>
    </row>
    <row r="100" spans="1:17" x14ac:dyDescent="0.45">
      <c r="A100" s="9" t="s">
        <v>90</v>
      </c>
      <c r="B100" s="11"/>
      <c r="C100" s="12"/>
      <c r="D100" s="13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23"/>
    </row>
    <row r="101" spans="1:17" x14ac:dyDescent="0.45">
      <c r="A101" s="10" t="s">
        <v>91</v>
      </c>
      <c r="B101" s="11"/>
      <c r="C101" s="12"/>
      <c r="D101" s="13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23"/>
    </row>
    <row r="102" spans="1:17" x14ac:dyDescent="0.45">
      <c r="A102" s="9" t="s">
        <v>92</v>
      </c>
      <c r="B102" s="11"/>
      <c r="C102" s="12"/>
      <c r="D102" s="13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23"/>
    </row>
    <row r="103" spans="1:17" x14ac:dyDescent="0.45">
      <c r="A103" s="9" t="s">
        <v>93</v>
      </c>
      <c r="B103" s="11"/>
      <c r="C103" s="12"/>
      <c r="D103" s="13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23"/>
    </row>
    <row r="104" spans="1:17" x14ac:dyDescent="0.45">
      <c r="A104" s="9" t="s">
        <v>94</v>
      </c>
      <c r="B104" s="11"/>
      <c r="C104" s="12"/>
      <c r="D104" s="13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23"/>
    </row>
    <row r="105" spans="1:17" x14ac:dyDescent="0.45">
      <c r="A105" s="9" t="s">
        <v>95</v>
      </c>
      <c r="B105" s="11"/>
      <c r="C105" s="12"/>
      <c r="D105" s="13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23"/>
    </row>
    <row r="106" spans="1:17" x14ac:dyDescent="0.45">
      <c r="A106" s="9" t="s">
        <v>96</v>
      </c>
      <c r="B106" s="11"/>
      <c r="C106" s="12"/>
      <c r="D106" s="13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23"/>
    </row>
    <row r="107" spans="1:17" x14ac:dyDescent="0.45">
      <c r="A107" s="9" t="s">
        <v>97</v>
      </c>
      <c r="B107" s="11"/>
      <c r="C107" s="12"/>
      <c r="D107" s="13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23"/>
    </row>
    <row r="108" spans="1:17" x14ac:dyDescent="0.45">
      <c r="A108" s="10" t="s">
        <v>98</v>
      </c>
      <c r="B108" s="11"/>
      <c r="C108" s="12"/>
      <c r="D108" s="13">
        <v>100200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23"/>
    </row>
    <row r="109" spans="1:17" x14ac:dyDescent="0.45">
      <c r="A109" s="9" t="s">
        <v>99</v>
      </c>
      <c r="B109" s="11"/>
      <c r="C109" s="12"/>
      <c r="D109" s="13">
        <v>86200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23"/>
    </row>
    <row r="110" spans="1:17" x14ac:dyDescent="0.45">
      <c r="A110" s="9" t="s">
        <v>100</v>
      </c>
      <c r="B110" s="11"/>
      <c r="C110" s="12"/>
      <c r="D110" s="13">
        <v>13700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23"/>
    </row>
    <row r="111" spans="1:17" x14ac:dyDescent="0.45">
      <c r="A111" s="9" t="s">
        <v>101</v>
      </c>
      <c r="B111" s="11">
        <v>200</v>
      </c>
      <c r="C111" s="12" t="s">
        <v>113</v>
      </c>
      <c r="D111" s="13">
        <v>13700</v>
      </c>
      <c r="E111" s="9">
        <v>20</v>
      </c>
      <c r="F111" s="9">
        <v>20</v>
      </c>
      <c r="G111" s="9">
        <v>20</v>
      </c>
      <c r="H111" s="9">
        <v>20</v>
      </c>
      <c r="I111" s="9">
        <v>20</v>
      </c>
      <c r="J111" s="9">
        <v>20</v>
      </c>
      <c r="K111" s="9">
        <v>50</v>
      </c>
      <c r="L111" s="9">
        <v>30</v>
      </c>
      <c r="M111" s="9"/>
      <c r="N111" s="9"/>
      <c r="O111" s="9"/>
      <c r="P111" s="9"/>
      <c r="Q111" s="23">
        <f t="shared" si="2"/>
        <v>200</v>
      </c>
    </row>
    <row r="112" spans="1:17" x14ac:dyDescent="0.45">
      <c r="A112" s="9" t="s">
        <v>102</v>
      </c>
      <c r="B112" s="11"/>
      <c r="C112" s="12"/>
      <c r="D112" s="13">
        <v>38500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23"/>
    </row>
    <row r="113" spans="1:17" x14ac:dyDescent="0.45">
      <c r="A113" s="9" t="s">
        <v>103</v>
      </c>
      <c r="B113" s="11">
        <v>20</v>
      </c>
      <c r="C113" s="12" t="s">
        <v>113</v>
      </c>
      <c r="D113" s="13">
        <v>38500</v>
      </c>
      <c r="E113" s="9"/>
      <c r="F113" s="9"/>
      <c r="G113" s="9"/>
      <c r="H113" s="9"/>
      <c r="I113" s="9"/>
      <c r="J113" s="9"/>
      <c r="K113" s="9"/>
      <c r="L113" s="10">
        <v>20</v>
      </c>
      <c r="M113" s="9"/>
      <c r="N113" s="9"/>
      <c r="O113" s="9"/>
      <c r="P113" s="9"/>
      <c r="Q113" s="23">
        <f t="shared" si="2"/>
        <v>20</v>
      </c>
    </row>
    <row r="114" spans="1:17" x14ac:dyDescent="0.45">
      <c r="A114" s="9" t="s">
        <v>104</v>
      </c>
      <c r="B114" s="11"/>
      <c r="C114" s="12"/>
      <c r="D114" s="13">
        <v>34000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23"/>
    </row>
    <row r="115" spans="1:17" x14ac:dyDescent="0.45">
      <c r="A115" s="9" t="s">
        <v>105</v>
      </c>
      <c r="B115" s="11">
        <v>10</v>
      </c>
      <c r="C115" s="12" t="s">
        <v>113</v>
      </c>
      <c r="D115" s="13">
        <v>34000</v>
      </c>
      <c r="E115" s="9"/>
      <c r="F115" s="9"/>
      <c r="G115" s="9"/>
      <c r="H115" s="10">
        <v>10</v>
      </c>
      <c r="I115" s="9"/>
      <c r="J115" s="9"/>
      <c r="K115" s="9"/>
      <c r="L115" s="9"/>
      <c r="M115" s="9"/>
      <c r="N115" s="9"/>
      <c r="O115" s="9"/>
      <c r="P115" s="9"/>
      <c r="Q115" s="23">
        <f t="shared" si="2"/>
        <v>10</v>
      </c>
    </row>
    <row r="116" spans="1:17" x14ac:dyDescent="0.45">
      <c r="A116" s="9" t="s">
        <v>106</v>
      </c>
      <c r="B116" s="11"/>
      <c r="C116" s="12"/>
      <c r="D116" s="13">
        <v>14000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23"/>
    </row>
    <row r="117" spans="1:17" x14ac:dyDescent="0.45">
      <c r="A117" s="9" t="s">
        <v>107</v>
      </c>
      <c r="B117" s="11"/>
      <c r="C117" s="12"/>
      <c r="D117" s="13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23"/>
    </row>
    <row r="118" spans="1:17" x14ac:dyDescent="0.45">
      <c r="A118" s="9" t="s">
        <v>109</v>
      </c>
      <c r="B118" s="11"/>
      <c r="C118" s="12"/>
      <c r="D118" s="13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23"/>
    </row>
    <row r="119" spans="1:17" x14ac:dyDescent="0.45">
      <c r="A119" s="9" t="s">
        <v>108</v>
      </c>
      <c r="B119" s="11"/>
      <c r="C119" s="12"/>
      <c r="D119" s="13">
        <v>14000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23"/>
    </row>
    <row r="120" spans="1:17" x14ac:dyDescent="0.45">
      <c r="A120" s="9" t="s">
        <v>110</v>
      </c>
      <c r="B120" s="11">
        <v>14</v>
      </c>
      <c r="C120" s="12" t="s">
        <v>113</v>
      </c>
      <c r="D120" s="13">
        <v>14000</v>
      </c>
      <c r="E120" s="9"/>
      <c r="F120" s="9"/>
      <c r="G120" s="9"/>
      <c r="H120" s="9"/>
      <c r="I120" s="9"/>
      <c r="J120" s="9"/>
      <c r="K120" s="9"/>
      <c r="L120" s="9">
        <v>14</v>
      </c>
      <c r="M120" s="9"/>
      <c r="N120" s="9"/>
      <c r="O120" s="9"/>
      <c r="P120" s="9"/>
      <c r="Q120" s="23">
        <f t="shared" si="2"/>
        <v>14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  <headerFooter differentFirst="1">
    <oddFooter>&amp;Cหน้าที่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แผนงาน(1)</vt:lpstr>
      <vt:lpstr>แผนงาน (2)</vt:lpstr>
      <vt:lpstr>'แผนงาน (2)'!Print_Area</vt:lpstr>
      <vt:lpstr>'แผนงาน(1)'!Print_Area</vt:lpstr>
      <vt:lpstr>'แผนงาน (2)'!Print_Titles</vt:lpstr>
      <vt:lpstr>'แผนงาน(1)'!Print_Titles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wuttikorn18052558</dc:creator>
  <cp:lastModifiedBy>wuttikorn18052558</cp:lastModifiedBy>
  <cp:lastPrinted>2018-02-02T11:39:35Z</cp:lastPrinted>
  <dcterms:created xsi:type="dcterms:W3CDTF">2017-10-16T02:54:29Z</dcterms:created>
  <dcterms:modified xsi:type="dcterms:W3CDTF">2018-10-05T04:46:27Z</dcterms:modified>
</cp:coreProperties>
</file>