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O27" i="1" l="1"/>
  <c r="N22" i="1"/>
  <c r="M22" i="1"/>
  <c r="L22" i="1"/>
  <c r="K22" i="1"/>
  <c r="K20" i="1" s="1"/>
  <c r="J22" i="1"/>
  <c r="J20" i="1" s="1"/>
  <c r="I22" i="1"/>
  <c r="I20" i="1" s="1"/>
  <c r="H22" i="1"/>
  <c r="H20" i="1" s="1"/>
  <c r="G22" i="1"/>
  <c r="G20" i="1" s="1"/>
  <c r="F22" i="1"/>
  <c r="E22" i="1"/>
  <c r="D22" i="1"/>
  <c r="C22" i="1"/>
  <c r="N20" i="1"/>
  <c r="M20" i="1"/>
  <c r="L20" i="1"/>
  <c r="F20" i="1"/>
  <c r="E20" i="1"/>
  <c r="D20" i="1"/>
  <c r="C20" i="1"/>
  <c r="O20" i="1" l="1"/>
  <c r="O21" i="1" l="1"/>
  <c r="O28" i="1" s="1"/>
  <c r="H28" i="1" s="1"/>
</calcChain>
</file>

<file path=xl/sharedStrings.xml><?xml version="1.0" encoding="utf-8"?>
<sst xmlns="http://schemas.openxmlformats.org/spreadsheetml/2006/main" count="188" uniqueCount="135">
  <si>
    <t>หน่วยงาน สำนักงานจัดหางานจังหวัดสมุทรสาคร</t>
  </si>
  <si>
    <t>ยุทธศาสตร์/เป้าหมาย/กลยุทธ์/ผลผลิต/โครงการ</t>
  </si>
  <si>
    <t>หน่วยนับ</t>
  </si>
  <si>
    <t>ปี 2562</t>
  </si>
  <si>
    <t>ปี 2563</t>
  </si>
  <si>
    <t>รวมทั้งสิ้น</t>
  </si>
  <si>
    <t>ต.ค</t>
  </si>
  <si>
    <t>พ.ย</t>
  </si>
  <si>
    <t>ธ.ค</t>
  </si>
  <si>
    <t>ม.ค</t>
  </si>
  <si>
    <t>ก.พ</t>
  </si>
  <si>
    <t>มี.ค</t>
  </si>
  <si>
    <t>เม.ย</t>
  </si>
  <si>
    <t>พ.ค</t>
  </si>
  <si>
    <t>มิ.ย</t>
  </si>
  <si>
    <t>ก.ค</t>
  </si>
  <si>
    <t>ส.ค</t>
  </si>
  <si>
    <t>ก.ย</t>
  </si>
  <si>
    <t>แผน</t>
  </si>
  <si>
    <t>ฯลฯ</t>
  </si>
  <si>
    <t>๒. แผนการใช้จ่ายเงิน</t>
  </si>
  <si>
    <t xml:space="preserve">          งบบุคลากร </t>
  </si>
  <si>
    <t>บาท</t>
  </si>
  <si>
    <t xml:space="preserve">          งบดำเนินงาน</t>
  </si>
  <si>
    <t xml:space="preserve">          - ค่าตอบแทน</t>
  </si>
  <si>
    <t xml:space="preserve">          - ค่าใช้สอย</t>
  </si>
  <si>
    <t xml:space="preserve">          - ค่าวัสดุ</t>
  </si>
  <si>
    <t xml:space="preserve">          - ค่าสาธารณูปโภค</t>
  </si>
  <si>
    <t xml:space="preserve">          งบลงทุน</t>
  </si>
  <si>
    <t>แผนปฏิบัติงานและแผนการใช้จ่ายเงินที่ขอรับการจัดสรรเงินงบประมาณประจำปี 2563</t>
  </si>
  <si>
    <t>แผนงานบุคลากรภาครัฐ (พนักงานราชการ ค่าเช่าบ้าน ประกันสังคม ค่าตอบแทนภาคใต้)</t>
  </si>
  <si>
    <t>แผนงานบุคลากรภาครัฐ (ด้านการพัฒนาและเสริมสร้างศักยภาพทรัพยากรมนุษย์)</t>
  </si>
  <si>
    <t>ผลผลิตรายการค่าใช้จ่ายบุคลากรภาครัฐ พัฒนาและยกระดับผลิตภาพแรงงาน</t>
  </si>
  <si>
    <t>กิจกรรมรายการค่าใช้จ่ายบุคลากรภาครัฐประชาชนทุกกลุ่มได้รับบริการ</t>
  </si>
  <si>
    <t>ส่งเสริมการมีงานทำ</t>
  </si>
  <si>
    <t>งบเพื่อการบริหารงาน</t>
  </si>
  <si>
    <t xml:space="preserve">งบเพื่อการบริหารด่านตรวจคนหางานภูมิภาค </t>
  </si>
  <si>
    <t>โครงการจัดหางานเพื่อยกระดับคุณภาพชีวิต</t>
  </si>
  <si>
    <t>โครงการพัฒนาระบบบริหารจัดหางานอย่างยั่งยืน</t>
  </si>
  <si>
    <t>โครงการแนะแนวอาชีพให้นักเรียน นักศึกษา</t>
  </si>
  <si>
    <t>โครงการศูนย์ตรีเทพเพื่อการจ้างงานครบวงจร</t>
  </si>
  <si>
    <t>โครงการพัฒนาและเผยแพร่ข้อมูลข่าวสารตลาดแรงงาน</t>
  </si>
  <si>
    <t>แผนงานบุคลากรภาครัฐ (ด้านความมั่นคง)</t>
  </si>
  <si>
    <t>ผลผลิตรายการค่าใช้จ่ายบุคลากรภาครัฐ จัดการปัญหาแรงงานต่างด้าวและการค้ามนุษย์</t>
  </si>
  <si>
    <t>กิจกรรมรายการค่าใช้จ่ายบุคลากรภาครัฐป้องกันปัญหาการค้ามนุษย์ด้านแรงงาน</t>
  </si>
  <si>
    <t>โครงการเครือข่ายชุมชนร่วมรณรงค์ป้องกันการหลอกลวงและลักลอบไปทำงานต่างประเทศ</t>
  </si>
  <si>
    <t>กิจกรรมรายการค่าใช้จ่ายบุคลากรภาครัฐบริหารจัดการแรงงานต่างด้าว</t>
  </si>
  <si>
    <t>โครงการตรวจสอบการทำงานของคนต่างด้าวและสถานประกอบการ</t>
  </si>
  <si>
    <t>โครงการจัดทำทะเบียนคนต่างด้าวที่ยื่นขอใบอนุญาตทำงาน</t>
  </si>
  <si>
    <t>แผนงานพื้นฐาน ยุทธศาสตร์ และบูรณาการ</t>
  </si>
  <si>
    <t>แผนงานพื้นฐานด้านการพัฒนาและเสริมสร้างศักยภาพทรัพยากรมนุษย์</t>
  </si>
  <si>
    <t>ผลผลิตประชาชนทุกกลุ่มได้รับบริการส่งเสริมการมีงานทำ</t>
  </si>
  <si>
    <t xml:space="preserve">กิจกรรมการให้บริการจัดหางานในประเทศ  </t>
  </si>
  <si>
    <t>โครงการเสริมสร้างความมั่นคงและยั่งยืน</t>
  </si>
  <si>
    <t>โครงการนัดพบตลาดงานเชิงคุณภาพ</t>
  </si>
  <si>
    <t>โครงการนัดพบแรงงานใหญ่</t>
  </si>
  <si>
    <t>โครงการนัดพบแรงงานย่อย</t>
  </si>
  <si>
    <t>โครงการพัฒนาระบบบริการจัดหางานในประเทศ</t>
  </si>
  <si>
    <t>โครงการให้บริการจัดหางานแก่กลุ่มคนพิเศษ</t>
  </si>
  <si>
    <t xml:space="preserve">    - กิจกรรมจัดหางานพิเศษสำหรับผู้พ้นโทษ</t>
  </si>
  <si>
    <t xml:space="preserve">    - กิจกรรมประชารัฐรวมพลังสร้างยุวแรงงาน</t>
  </si>
  <si>
    <t xml:space="preserve">    - กิจกรรมจัดหางานให้คนพิการมีงานทำ</t>
  </si>
  <si>
    <t xml:space="preserve">    - กิจกรรมส่งเสริมคนพิการทำงานในหน่วยงานภาครัฐ</t>
  </si>
  <si>
    <t>โครงการ 3 ม. (มีงาน มีเงิน มีวุฒิการศึกษาเพิ่ม)</t>
  </si>
  <si>
    <t>กิจกรรมการให้บริการจัดหางานต่างประเทศ</t>
  </si>
  <si>
    <t>โครงการศูนย์ประสานบริการการไปทำงานต่างประเทศในส่วนภูมิภาค</t>
  </si>
  <si>
    <t>โครงการส่งเสริมแรงงานไทยกลับคืนถิ่น (Reintegration)</t>
  </si>
  <si>
    <t>กิจกรรมการให้บริการข้อมูลข่าวสารตลาดแรงงาน</t>
  </si>
  <si>
    <t>งบเพื่อการบริหารงานของศูนย์บริหารข้อมูลตลาดแรงงานภาค</t>
  </si>
  <si>
    <t>โครงการจัดทำทะเบียนกำลังแรงงาน</t>
  </si>
  <si>
    <t xml:space="preserve">  -  กิจกรรมจัดทำข้อมูลกำลังแรงงานที่มีทักษะพิเศษ</t>
  </si>
  <si>
    <t>กิจกรรมการพัฒนาเทคโนโลยีสารสนเทศและการสื่อสาร</t>
  </si>
  <si>
    <t>แผนงานยุทธศาสตร์การพัฒนาศักยภาพคนตลอดช่วงชีวิต</t>
  </si>
  <si>
    <t>โครงการวันมหกรรมอาชีพ</t>
  </si>
  <si>
    <t>กิจกรรมวันมหกรรมอาชีพ</t>
  </si>
  <si>
    <t xml:space="preserve">โครงการเตรียมความพร้อมแก่กำลังแรงงาน </t>
  </si>
  <si>
    <t>กิจกรรมแนะแนวอาชีพและส่งเสริมอาชีพ</t>
  </si>
  <si>
    <t xml:space="preserve">แนะแนวอาชีพก่อนเข้าสู่ตลาดแรงงาน </t>
  </si>
  <si>
    <t xml:space="preserve"> - กิจกรรมแนะแนวอาชีพให้นักเรียน นักศึกษา</t>
  </si>
  <si>
    <t xml:space="preserve"> - กิจกรรมแนะแนวอาชีพและส่งเสริมอาชีพให้เด็กและเยาวชนในสถานพินิจผู้ถูกคุมประพฤติและผู้ต้องขัง</t>
  </si>
  <si>
    <t xml:space="preserve"> - กิจกรรมสร้างเครือข่ายการแนะแนวอาชีพ</t>
  </si>
  <si>
    <t xml:space="preserve"> - กิจกรรมพัฒนาศักยภาพบุคลากรด้านการแนะแนวอาชีพอย่างยั่งยืนและเป็นระบบ</t>
  </si>
  <si>
    <t>แนะแนวอาชีพเพื่อการมีงานทำ</t>
  </si>
  <si>
    <t xml:space="preserve"> - กิจกรรมแนะแนวอาชีพให้ผู้ประกันตนกรณีว่างงานประชาชนทั่วไป</t>
  </si>
  <si>
    <t xml:space="preserve"> - กิจกรรมศูนย์ตรีเทพเพื่อการจ้างงานครบวงจร</t>
  </si>
  <si>
    <t xml:space="preserve"> - กิจกรรมส่งเสริมการมีงานทำให้ทหารกองประจำการที่จะปลดเป็นทหารกองหนุน</t>
  </si>
  <si>
    <t>แนะแนวอาชีพผู้ไม่อยู่ในระบบการจ้างงาน</t>
  </si>
  <si>
    <t xml:space="preserve"> - กิจกรรมเพิ่มอาชีพเพิ่มรายได้</t>
  </si>
  <si>
    <t xml:space="preserve"> - กิจกรรมส่งเสริมการรับงานไปทำที่บ้าน</t>
  </si>
  <si>
    <t xml:space="preserve"> - กิจกรรมปล่อยกู้กองทุนเพื่อผู้รับงานไปทำที่บ้าน</t>
  </si>
  <si>
    <t>กิจกรรมพัฒนาการจัดประเภทมาตรฐานอาชีพประเทศไทยและการจัดประเภท</t>
  </si>
  <si>
    <t>มาตรฐานอุตสาหกรรมประเทศไทย</t>
  </si>
  <si>
    <t>กิจกรรมการจัดประเภทมาตรฐานอาชีพและมาตรฐานอุตสาหกรรมประเทศไทย</t>
  </si>
  <si>
    <t>โครงการก้าวสู่งานที่ดีคนมีคุณภาพ</t>
  </si>
  <si>
    <t xml:space="preserve">กิจกรรมการให้บริการจัดหางานของศูนย์บริการจัดหางานเพื่อคนไทย </t>
  </si>
  <si>
    <t>กิจกรรมการให้บริการจัดหางานของศูนย์บริการจัดหางานเพื่อคนไทย</t>
  </si>
  <si>
    <t>แผนงานยุทธศาสตร์การจัดการปัญหาแรงงานต่างด้าวและการค้ามนุษย์</t>
  </si>
  <si>
    <t>โครงการบริหารจัดการแรงงานต่างด้าว</t>
  </si>
  <si>
    <t>กิจกรรมพิจารณาคำขอและจัดทำทะเบียนคนต่างด้าวที่ยื่นขอใบอนุญาตทำงาน</t>
  </si>
  <si>
    <t>กิจกรรมตรวจสอบการทำงานของคนต่างด้าวและสถานประกอบการ</t>
  </si>
  <si>
    <t>โครงการป้องกันปัญหาการค้ามนุษย์ด้านแรงงาน</t>
  </si>
  <si>
    <t>กิจกรรมการให้ความคุ้มครองคนหางานตามกฎหมายจัดหางานและคุ้มครองคนหางาน</t>
  </si>
  <si>
    <t xml:space="preserve">โครงการเผยแพร่ความรู้เพื่อป้องกันการหลอกลวงคนหางาน </t>
  </si>
  <si>
    <t>โครงการคุ้มครองคนหางานเชิงรุกในพื้นที่เสี่ยง  (เคาะประตูบ้าน)</t>
  </si>
  <si>
    <t>กิจกรรมการสร้างความตระหนักรู้แก่กลุ่มเป้าหมายและการคุ้มครองช่วยเหลือ</t>
  </si>
  <si>
    <t>แรงงานต่างด้าวเพื่อป้องกันปัญหาการค้ามนุษย์ด้านแรงงาน</t>
  </si>
  <si>
    <t>โครงการป้องกันการค้ามนุษย์ด้านแรงงานต่างด้าว</t>
  </si>
  <si>
    <t>โครงการเตรียมความพร้อมให้คนหางานเพื่อป้องกันการตกเป็นเหยื่อการค้ามนุษย์</t>
  </si>
  <si>
    <t>ด้านแรงงานในการไปทำงานต่างประเทศ</t>
  </si>
  <si>
    <t>โครงการเพิ่มประสิทธิภาพการปฎิบัติงานด้านกฎหมายของกรมการจัดหางาน</t>
  </si>
  <si>
    <t>โครงการอบรมกฏหมายเพื่อสร้างการรับรู้และเผยแพร่กฎหมายในความรับผิดชอบ</t>
  </si>
  <si>
    <t>ของกรมการจัดหางาน</t>
  </si>
  <si>
    <t>โครงการศูนย์ประสานแรงงานประมง</t>
  </si>
  <si>
    <t>กิจกรรมการสร้างความตระหนักรู้และจัดระเบียบแรงงานต่าวด้าวในภาคประมง</t>
  </si>
  <si>
    <t>แผนงานบูรณาการพัฒนาพื้นที่เขตเศรษฐกิจพิเศษ</t>
  </si>
  <si>
    <t>โครงการศูนย์บริการแบบเบ็ดเสร็จ (One Stop Service) ด้านแรงงานต่างด้าว</t>
  </si>
  <si>
    <t>เพื่อสนับสนุนเขตเศรษฐกิจพิเศษ</t>
  </si>
  <si>
    <t>กิจกรรมการพิจารณาอนุญาตทำงานแบบเบ็ดเสร็จในเขตเศรษฐกิจพิเศษ</t>
  </si>
  <si>
    <t>แผนงานบูรณาการเขตพัฒนาพิเศษภาคตะวันออก</t>
  </si>
  <si>
    <t>โครงการส่งเสริมการมีงานทำเพื่อรองรับเขตพัฒนาพิเศษภาคตะวันออก</t>
  </si>
  <si>
    <t>กิจกรรมการให้บริการจัดหางานและแนะแนวอาชีพในเขตพัฒนาพิเศษภาคตะวันออก</t>
  </si>
  <si>
    <t>โครงการจัดหางานเชิงรุกเพื่อการพัฒนาเขตพัฒนาพิเศษภาคตะวันออก</t>
  </si>
  <si>
    <t>โครงการแนะแนวอาชีพเพื่อการทำงานในพื้นที่เขตพัฒนาพิเศษภาคตะวันออก</t>
  </si>
  <si>
    <t>แผนงานบูรณาการเตรียมความพร้อมเพื่อรองรับสังคมสูงวัย</t>
  </si>
  <si>
    <t xml:space="preserve">โครงการขยายโอกาสการมีงานทำให้ผู้สูงอายุ </t>
  </si>
  <si>
    <t>กิจกรรมส่งเสริมการประกอบอาชีพอิสระให้ผู้สูงอายุ</t>
  </si>
  <si>
    <t>โครงการส่งเสริมการประกอบอาชีพอิสระให้ผู้สูงอายุ</t>
  </si>
  <si>
    <t xml:space="preserve"> - กิจกรรมส่งเสริมการประกอบอาชีพอิสระให้ผู้สูงอายุ</t>
  </si>
  <si>
    <t xml:space="preserve"> - กิจกรรมพัฒนาศักยภาพผู้สูงอายุสู่การเป็นวิทยากรถ่ายทอดภูมิปัญญา</t>
  </si>
  <si>
    <t>กิจกรรมส่งเสริมการมีงานทำของผู้สูงอายุ</t>
  </si>
  <si>
    <t>โครงการส่งเสริมการจ้างงานผู้สูงอายุในอาชีพที่เหมาะสมกับวัยและประสบการณ์</t>
  </si>
  <si>
    <t xml:space="preserve"> - กิจกรรมสำรวจข้อมูลความต้องการของผู้สูงอายุในการประกอบอาชีพหรือทำงาน</t>
  </si>
  <si>
    <t xml:space="preserve"> - กิจกรรมเพิ่มโอกาสสร้างงาน สร้างความมั่นคงแก่ผู้สูงอายุ</t>
  </si>
  <si>
    <t xml:space="preserve"> -  กิจกรรม 1 อำเภอ 1 ภูมิปัญญา</t>
  </si>
  <si>
    <t xml:space="preserve"> - กิจกรรมสร้างโอกาสการมีงานทำให้ผู้สูงอายุเพื่อเพิ่มประสิทธิภาพการบรรจุงาน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</si>
</sst>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87" fontId="2" fillId="0" borderId="0" xfId="1" applyNumberFormat="1" applyFont="1" applyAlignment="1">
      <alignment horizontal="center"/>
    </xf>
    <xf numFmtId="187" fontId="2" fillId="0" borderId="0" xfId="1" applyNumberFormat="1" applyFont="1"/>
    <xf numFmtId="187" fontId="3" fillId="0" borderId="1" xfId="1" applyNumberFormat="1" applyFont="1" applyBorder="1" applyAlignment="1">
      <alignment horizontal="center"/>
    </xf>
    <xf numFmtId="187" fontId="5" fillId="0" borderId="2" xfId="1" applyNumberFormat="1" applyFont="1" applyBorder="1"/>
    <xf numFmtId="187" fontId="5" fillId="0" borderId="3" xfId="1" applyNumberFormat="1" applyFont="1" applyBorder="1"/>
    <xf numFmtId="187" fontId="5" fillId="0" borderId="4" xfId="1" applyNumberFormat="1" applyFont="1" applyBorder="1" applyAlignment="1">
      <alignment horizontal="center"/>
    </xf>
    <xf numFmtId="187" fontId="5" fillId="0" borderId="4" xfId="1" applyNumberFormat="1" applyFont="1" applyBorder="1"/>
    <xf numFmtId="187" fontId="3" fillId="0" borderId="5" xfId="1" applyNumberFormat="1" applyFont="1" applyBorder="1"/>
    <xf numFmtId="187" fontId="2" fillId="0" borderId="5" xfId="1" applyNumberFormat="1" applyFont="1" applyBorder="1" applyAlignment="1">
      <alignment horizontal="center"/>
    </xf>
    <xf numFmtId="187" fontId="5" fillId="0" borderId="5" xfId="1" applyNumberFormat="1" applyFont="1" applyBorder="1"/>
    <xf numFmtId="187" fontId="5" fillId="0" borderId="6" xfId="1" applyNumberFormat="1" applyFont="1" applyBorder="1"/>
    <xf numFmtId="187" fontId="5" fillId="0" borderId="7" xfId="1" applyNumberFormat="1" applyFont="1" applyBorder="1" applyAlignment="1">
      <alignment horizontal="center"/>
    </xf>
    <xf numFmtId="187" fontId="5" fillId="0" borderId="7" xfId="1" applyNumberFormat="1" applyFont="1" applyBorder="1"/>
    <xf numFmtId="187" fontId="2" fillId="0" borderId="5" xfId="1" applyNumberFormat="1" applyFont="1" applyBorder="1"/>
    <xf numFmtId="187" fontId="6" fillId="0" borderId="5" xfId="1" applyNumberFormat="1" applyFont="1" applyBorder="1"/>
    <xf numFmtId="187" fontId="7" fillId="0" borderId="5" xfId="1" applyNumberFormat="1" applyFont="1" applyBorder="1"/>
    <xf numFmtId="188" fontId="5" fillId="0" borderId="5" xfId="1" applyNumberFormat="1" applyFont="1" applyBorder="1"/>
    <xf numFmtId="187" fontId="2" fillId="0" borderId="8" xfId="1" applyNumberFormat="1" applyFont="1" applyBorder="1" applyAlignment="1">
      <alignment horizontal="center"/>
    </xf>
    <xf numFmtId="187" fontId="5" fillId="0" borderId="8" xfId="1" applyNumberFormat="1" applyFont="1" applyBorder="1"/>
    <xf numFmtId="187" fontId="5" fillId="0" borderId="9" xfId="1" applyNumberFormat="1" applyFont="1" applyBorder="1"/>
    <xf numFmtId="0" fontId="9" fillId="0" borderId="0" xfId="0" applyFont="1"/>
    <xf numFmtId="187" fontId="7" fillId="0" borderId="2" xfId="1" applyNumberFormat="1" applyFont="1" applyBorder="1"/>
    <xf numFmtId="187" fontId="5" fillId="0" borderId="2" xfId="1" applyNumberFormat="1" applyFont="1" applyBorder="1" applyAlignment="1">
      <alignment horizontal="center"/>
    </xf>
    <xf numFmtId="187" fontId="5" fillId="0" borderId="0" xfId="1" applyNumberFormat="1" applyFont="1"/>
    <xf numFmtId="0" fontId="10" fillId="0" borderId="0" xfId="0" applyFont="1"/>
    <xf numFmtId="187" fontId="5" fillId="0" borderId="5" xfId="1" applyNumberFormat="1" applyFont="1" applyBorder="1" applyAlignment="1">
      <alignment horizontal="center"/>
    </xf>
    <xf numFmtId="0" fontId="11" fillId="0" borderId="0" xfId="0" applyFont="1"/>
    <xf numFmtId="187" fontId="2" fillId="0" borderId="8" xfId="1" applyNumberFormat="1" applyFont="1" applyBorder="1"/>
    <xf numFmtId="187" fontId="5" fillId="0" borderId="11" xfId="1" applyNumberFormat="1" applyFont="1" applyBorder="1" applyAlignment="1">
      <alignment horizontal="center"/>
    </xf>
    <xf numFmtId="187" fontId="8" fillId="0" borderId="10" xfId="1" applyNumberFormat="1" applyFont="1" applyBorder="1"/>
    <xf numFmtId="187" fontId="8" fillId="0" borderId="12" xfId="1" applyNumberFormat="1" applyFont="1" applyBorder="1" applyAlignment="1">
      <alignment horizontal="center"/>
    </xf>
    <xf numFmtId="187" fontId="8" fillId="0" borderId="13" xfId="1" applyNumberFormat="1" applyFont="1" applyBorder="1" applyAlignment="1">
      <alignment horizontal="center"/>
    </xf>
    <xf numFmtId="187" fontId="8" fillId="0" borderId="14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187" fontId="4" fillId="0" borderId="1" xfId="1" applyNumberFormat="1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Q4" sqref="Q4"/>
    </sheetView>
  </sheetViews>
  <sheetFormatPr defaultRowHeight="18.75" x14ac:dyDescent="0.3"/>
  <cols>
    <col min="1" max="1" width="28.75" style="2" customWidth="1"/>
    <col min="2" max="2" width="6.375" style="1" customWidth="1"/>
    <col min="3" max="6" width="7.25" style="2" customWidth="1"/>
    <col min="7" max="7" width="7.25" style="1" customWidth="1"/>
    <col min="8" max="8" width="8" style="2" customWidth="1"/>
    <col min="9" max="13" width="7.25" style="2" customWidth="1"/>
    <col min="14" max="14" width="8.25" style="2" customWidth="1"/>
    <col min="15" max="15" width="11.625" style="2" customWidth="1"/>
    <col min="16" max="16" width="13.625" style="2" bestFit="1" customWidth="1"/>
    <col min="17" max="16384" width="9" style="2"/>
  </cols>
  <sheetData>
    <row r="1" spans="1:15" x14ac:dyDescent="0.3">
      <c r="A1" s="1"/>
      <c r="C1" s="1"/>
      <c r="D1" s="1"/>
      <c r="E1" s="1"/>
      <c r="F1" s="1"/>
      <c r="H1" s="1"/>
      <c r="I1" s="1"/>
      <c r="J1" s="1"/>
      <c r="K1" s="1"/>
      <c r="L1" s="1"/>
      <c r="M1" s="1"/>
      <c r="N1" s="1"/>
      <c r="O1" s="1"/>
    </row>
    <row r="2" spans="1:15" x14ac:dyDescent="0.3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x14ac:dyDescent="0.3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x14ac:dyDescent="0.3">
      <c r="A4" s="35" t="s">
        <v>1</v>
      </c>
      <c r="B4" s="36" t="s">
        <v>2</v>
      </c>
      <c r="C4" s="37" t="s">
        <v>3</v>
      </c>
      <c r="D4" s="37"/>
      <c r="E4" s="37"/>
      <c r="F4" s="37" t="s">
        <v>4</v>
      </c>
      <c r="G4" s="37"/>
      <c r="H4" s="37"/>
      <c r="I4" s="37"/>
      <c r="J4" s="37"/>
      <c r="K4" s="37"/>
      <c r="L4" s="37"/>
      <c r="M4" s="37"/>
      <c r="N4" s="37"/>
      <c r="O4" s="36" t="s">
        <v>5</v>
      </c>
    </row>
    <row r="5" spans="1:15" x14ac:dyDescent="0.3">
      <c r="A5" s="35"/>
      <c r="B5" s="36"/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  <c r="L5" s="3" t="s">
        <v>15</v>
      </c>
      <c r="M5" s="3" t="s">
        <v>16</v>
      </c>
      <c r="N5" s="3" t="s">
        <v>17</v>
      </c>
      <c r="O5" s="36"/>
    </row>
    <row r="6" spans="1:15" x14ac:dyDescent="0.3">
      <c r="A6" s="35"/>
      <c r="B6" s="36"/>
      <c r="C6" s="3" t="s">
        <v>18</v>
      </c>
      <c r="D6" s="3" t="s">
        <v>18</v>
      </c>
      <c r="E6" s="3" t="s">
        <v>18</v>
      </c>
      <c r="F6" s="3" t="s">
        <v>18</v>
      </c>
      <c r="G6" s="3" t="s">
        <v>18</v>
      </c>
      <c r="H6" s="3" t="s">
        <v>18</v>
      </c>
      <c r="I6" s="3" t="s">
        <v>18</v>
      </c>
      <c r="J6" s="3" t="s">
        <v>18</v>
      </c>
      <c r="K6" s="3" t="s">
        <v>18</v>
      </c>
      <c r="L6" s="3" t="s">
        <v>18</v>
      </c>
      <c r="M6" s="3" t="s">
        <v>18</v>
      </c>
      <c r="N6" s="3" t="s">
        <v>18</v>
      </c>
      <c r="O6" s="36"/>
    </row>
    <row r="7" spans="1:15" s="24" customFormat="1" ht="15.75" x14ac:dyDescent="0.25">
      <c r="A7" s="22" t="s">
        <v>30</v>
      </c>
      <c r="B7" s="23"/>
      <c r="C7" s="4"/>
      <c r="D7" s="4"/>
      <c r="E7" s="5"/>
      <c r="F7" s="4"/>
      <c r="G7" s="6"/>
      <c r="H7" s="5"/>
      <c r="I7" s="4"/>
      <c r="J7" s="7"/>
      <c r="K7" s="5"/>
      <c r="L7" s="4"/>
      <c r="M7" s="7"/>
      <c r="N7" s="5"/>
      <c r="O7" s="4"/>
    </row>
    <row r="8" spans="1:15" s="24" customFormat="1" ht="15.75" x14ac:dyDescent="0.25">
      <c r="A8" s="25" t="s">
        <v>33</v>
      </c>
      <c r="B8" s="26"/>
      <c r="C8" s="10"/>
      <c r="D8" s="10"/>
      <c r="E8" s="11"/>
      <c r="F8" s="10"/>
      <c r="G8" s="12"/>
      <c r="H8" s="11"/>
      <c r="I8" s="10"/>
      <c r="J8" s="13"/>
      <c r="K8" s="11"/>
      <c r="L8" s="10"/>
      <c r="M8" s="13"/>
      <c r="N8" s="11"/>
      <c r="O8" s="10"/>
    </row>
    <row r="9" spans="1:15" s="24" customFormat="1" ht="15.75" x14ac:dyDescent="0.25">
      <c r="A9" s="25" t="s">
        <v>34</v>
      </c>
      <c r="B9" s="26"/>
      <c r="C9" s="10"/>
      <c r="D9" s="10"/>
      <c r="E9" s="11"/>
      <c r="F9" s="10"/>
      <c r="G9" s="12"/>
      <c r="H9" s="11"/>
      <c r="I9" s="10"/>
      <c r="J9" s="13"/>
      <c r="K9" s="11"/>
      <c r="L9" s="10"/>
      <c r="M9" s="13"/>
      <c r="N9" s="11"/>
      <c r="O9" s="10"/>
    </row>
    <row r="10" spans="1:15" s="24" customFormat="1" ht="15.75" x14ac:dyDescent="0.25">
      <c r="A10" s="25" t="s">
        <v>44</v>
      </c>
      <c r="B10" s="26"/>
      <c r="C10" s="10"/>
      <c r="D10" s="10"/>
      <c r="E10" s="11"/>
      <c r="F10" s="10"/>
      <c r="G10" s="12"/>
      <c r="H10" s="11"/>
      <c r="I10" s="10"/>
      <c r="J10" s="13"/>
      <c r="K10" s="11"/>
      <c r="L10" s="10"/>
      <c r="M10" s="13"/>
      <c r="N10" s="11"/>
      <c r="O10" s="10"/>
    </row>
    <row r="11" spans="1:15" s="24" customFormat="1" ht="15.75" x14ac:dyDescent="0.25">
      <c r="A11" s="25" t="s">
        <v>35</v>
      </c>
      <c r="B11" s="26"/>
      <c r="C11" s="10"/>
      <c r="D11" s="10"/>
      <c r="E11" s="11"/>
      <c r="F11" s="10"/>
      <c r="G11" s="12"/>
      <c r="H11" s="11"/>
      <c r="I11" s="10"/>
      <c r="J11" s="13"/>
      <c r="K11" s="11"/>
      <c r="L11" s="10"/>
      <c r="M11" s="13"/>
      <c r="N11" s="11"/>
      <c r="O11" s="10"/>
    </row>
    <row r="12" spans="1:15" s="24" customFormat="1" ht="15.75" x14ac:dyDescent="0.25">
      <c r="A12" s="16" t="s">
        <v>49</v>
      </c>
      <c r="B12" s="26"/>
      <c r="C12" s="10"/>
      <c r="D12" s="10"/>
      <c r="E12" s="11"/>
      <c r="F12" s="10"/>
      <c r="G12" s="12"/>
      <c r="H12" s="11"/>
      <c r="I12" s="10"/>
      <c r="J12" s="13"/>
      <c r="K12" s="11"/>
      <c r="L12" s="10"/>
      <c r="M12" s="13"/>
      <c r="N12" s="11"/>
      <c r="O12" s="10"/>
    </row>
    <row r="13" spans="1:15" s="24" customFormat="1" ht="15.75" x14ac:dyDescent="0.25">
      <c r="A13" s="10" t="s">
        <v>50</v>
      </c>
      <c r="B13" s="26"/>
      <c r="C13" s="10"/>
      <c r="D13" s="10"/>
      <c r="E13" s="11"/>
      <c r="F13" s="10"/>
      <c r="G13" s="12"/>
      <c r="H13" s="11"/>
      <c r="I13" s="10"/>
      <c r="J13" s="13"/>
      <c r="K13" s="11"/>
      <c r="L13" s="10"/>
      <c r="M13" s="13"/>
      <c r="N13" s="11"/>
      <c r="O13" s="10"/>
    </row>
    <row r="14" spans="1:15" s="24" customFormat="1" ht="15.75" x14ac:dyDescent="0.25">
      <c r="A14" s="10" t="s">
        <v>51</v>
      </c>
      <c r="B14" s="26"/>
      <c r="C14" s="10"/>
      <c r="D14" s="10"/>
      <c r="E14" s="11"/>
      <c r="F14" s="10"/>
      <c r="G14" s="12"/>
      <c r="H14" s="11"/>
      <c r="I14" s="10"/>
      <c r="J14" s="13"/>
      <c r="K14" s="11"/>
      <c r="L14" s="10"/>
      <c r="M14" s="13"/>
      <c r="N14" s="11"/>
      <c r="O14" s="10"/>
    </row>
    <row r="15" spans="1:15" s="24" customFormat="1" ht="15.75" x14ac:dyDescent="0.25">
      <c r="A15" s="27" t="s">
        <v>72</v>
      </c>
      <c r="B15" s="26"/>
      <c r="C15" s="10"/>
      <c r="D15" s="10"/>
      <c r="E15" s="11"/>
      <c r="F15" s="10"/>
      <c r="G15" s="12"/>
      <c r="H15" s="11"/>
      <c r="I15" s="10"/>
      <c r="J15" s="13"/>
      <c r="K15" s="11"/>
      <c r="L15" s="10"/>
      <c r="M15" s="13"/>
      <c r="N15" s="11"/>
      <c r="O15" s="10"/>
    </row>
    <row r="16" spans="1:15" s="24" customFormat="1" ht="15.75" x14ac:dyDescent="0.25">
      <c r="A16" s="27" t="s">
        <v>96</v>
      </c>
      <c r="B16" s="26"/>
      <c r="C16" s="10"/>
      <c r="D16" s="10"/>
      <c r="E16" s="11"/>
      <c r="F16" s="10"/>
      <c r="G16" s="12"/>
      <c r="H16" s="11"/>
      <c r="I16" s="10"/>
      <c r="J16" s="13"/>
      <c r="K16" s="11"/>
      <c r="L16" s="10"/>
      <c r="M16" s="13"/>
      <c r="N16" s="11"/>
      <c r="O16" s="10"/>
    </row>
    <row r="17" spans="1:15" s="24" customFormat="1" ht="15.75" x14ac:dyDescent="0.25">
      <c r="A17" s="25" t="s">
        <v>97</v>
      </c>
      <c r="B17" s="26"/>
      <c r="C17" s="10"/>
      <c r="D17" s="10"/>
      <c r="E17" s="11"/>
      <c r="F17" s="10"/>
      <c r="G17" s="12"/>
      <c r="H17" s="11"/>
      <c r="I17" s="10"/>
      <c r="J17" s="13"/>
      <c r="K17" s="11"/>
      <c r="L17" s="10"/>
      <c r="M17" s="13"/>
      <c r="N17" s="11"/>
      <c r="O17" s="10"/>
    </row>
    <row r="18" spans="1:15" s="24" customFormat="1" ht="15.75" x14ac:dyDescent="0.25">
      <c r="A18" s="27" t="s">
        <v>123</v>
      </c>
      <c r="B18" s="2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x14ac:dyDescent="0.3">
      <c r="A19" s="9" t="s">
        <v>19</v>
      </c>
      <c r="B19" s="9"/>
      <c r="C19" s="10"/>
      <c r="D19" s="10"/>
      <c r="E19" s="11"/>
      <c r="F19" s="10"/>
      <c r="G19" s="12"/>
      <c r="H19" s="11"/>
      <c r="I19" s="10"/>
      <c r="J19" s="13"/>
      <c r="K19" s="11"/>
      <c r="L19" s="10"/>
      <c r="M19" s="13"/>
      <c r="N19" s="11"/>
      <c r="O19" s="10"/>
    </row>
    <row r="20" spans="1:15" x14ac:dyDescent="0.3">
      <c r="A20" s="8" t="s">
        <v>20</v>
      </c>
      <c r="B20" s="9" t="s">
        <v>22</v>
      </c>
      <c r="C20" s="16">
        <f>+C21+C22</f>
        <v>214300</v>
      </c>
      <c r="D20" s="16">
        <f t="shared" ref="D20:N20" si="0">+D21+D22</f>
        <v>709175</v>
      </c>
      <c r="E20" s="16">
        <f t="shared" si="0"/>
        <v>536505</v>
      </c>
      <c r="F20" s="16">
        <f t="shared" si="0"/>
        <v>507905</v>
      </c>
      <c r="G20" s="16">
        <f t="shared" si="0"/>
        <v>486505</v>
      </c>
      <c r="H20" s="16">
        <f t="shared" si="0"/>
        <v>609210</v>
      </c>
      <c r="I20" s="16">
        <f t="shared" si="0"/>
        <v>0</v>
      </c>
      <c r="J20" s="16">
        <f t="shared" si="0"/>
        <v>0</v>
      </c>
      <c r="K20" s="16">
        <f t="shared" si="0"/>
        <v>0</v>
      </c>
      <c r="L20" s="16">
        <f t="shared" si="0"/>
        <v>0</v>
      </c>
      <c r="M20" s="16">
        <f t="shared" si="0"/>
        <v>0</v>
      </c>
      <c r="N20" s="16">
        <f t="shared" si="0"/>
        <v>0</v>
      </c>
      <c r="O20" s="16">
        <f>SUM(C20:N20)</f>
        <v>3063600</v>
      </c>
    </row>
    <row r="21" spans="1:15" x14ac:dyDescent="0.3">
      <c r="A21" s="8" t="s">
        <v>21</v>
      </c>
      <c r="B21" s="9" t="s">
        <v>22</v>
      </c>
      <c r="C21" s="10">
        <v>202800</v>
      </c>
      <c r="D21" s="10">
        <v>202800</v>
      </c>
      <c r="E21" s="10">
        <v>202800</v>
      </c>
      <c r="F21" s="10">
        <v>202800</v>
      </c>
      <c r="G21" s="10">
        <v>202800</v>
      </c>
      <c r="H21" s="10">
        <v>202800</v>
      </c>
      <c r="I21" s="10"/>
      <c r="J21" s="10"/>
      <c r="K21" s="10"/>
      <c r="L21" s="10"/>
      <c r="M21" s="10"/>
      <c r="N21" s="10"/>
      <c r="O21" s="16">
        <f>SUM(C21:N21)</f>
        <v>1216800</v>
      </c>
    </row>
    <row r="22" spans="1:15" x14ac:dyDescent="0.3">
      <c r="A22" s="8" t="s">
        <v>23</v>
      </c>
      <c r="B22" s="9" t="s">
        <v>22</v>
      </c>
      <c r="C22" s="10">
        <f>SUM(C23:C26)</f>
        <v>11500</v>
      </c>
      <c r="D22" s="10">
        <f t="shared" ref="D22:N22" si="1">SUM(D23:D26)</f>
        <v>506375</v>
      </c>
      <c r="E22" s="10">
        <f t="shared" si="1"/>
        <v>333705</v>
      </c>
      <c r="F22" s="10">
        <f t="shared" si="1"/>
        <v>305105</v>
      </c>
      <c r="G22" s="10">
        <f t="shared" si="1"/>
        <v>283705</v>
      </c>
      <c r="H22" s="10">
        <f t="shared" si="1"/>
        <v>406410</v>
      </c>
      <c r="I22" s="10">
        <f t="shared" si="1"/>
        <v>0</v>
      </c>
      <c r="J22" s="10">
        <f t="shared" si="1"/>
        <v>0</v>
      </c>
      <c r="K22" s="10">
        <f t="shared" si="1"/>
        <v>0</v>
      </c>
      <c r="L22" s="10">
        <f t="shared" si="1"/>
        <v>0</v>
      </c>
      <c r="M22" s="10">
        <f t="shared" si="1"/>
        <v>0</v>
      </c>
      <c r="N22" s="10">
        <f t="shared" si="1"/>
        <v>0</v>
      </c>
      <c r="O22" s="10"/>
    </row>
    <row r="23" spans="1:15" x14ac:dyDescent="0.3">
      <c r="A23" s="14" t="s">
        <v>24</v>
      </c>
      <c r="B23" s="9" t="s">
        <v>22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0"/>
    </row>
    <row r="24" spans="1:15" x14ac:dyDescent="0.3">
      <c r="A24" s="14" t="s">
        <v>25</v>
      </c>
      <c r="B24" s="9" t="s">
        <v>22</v>
      </c>
      <c r="C24" s="10">
        <v>11500</v>
      </c>
      <c r="D24" s="10">
        <v>406375</v>
      </c>
      <c r="E24" s="10">
        <v>283705</v>
      </c>
      <c r="F24" s="10">
        <v>283705</v>
      </c>
      <c r="G24" s="10">
        <v>283705</v>
      </c>
      <c r="H24" s="10">
        <v>406410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/>
    </row>
    <row r="25" spans="1:15" x14ac:dyDescent="0.3">
      <c r="A25" s="14" t="s">
        <v>26</v>
      </c>
      <c r="B25" s="9" t="s">
        <v>22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/>
    </row>
    <row r="26" spans="1:15" x14ac:dyDescent="0.3">
      <c r="A26" s="14" t="s">
        <v>27</v>
      </c>
      <c r="B26" s="9" t="s">
        <v>22</v>
      </c>
      <c r="C26" s="10"/>
      <c r="D26" s="10">
        <v>100000</v>
      </c>
      <c r="E26" s="10">
        <v>50000</v>
      </c>
      <c r="F26" s="10">
        <v>21400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/>
    </row>
    <row r="27" spans="1:15" ht="19.5" thickBot="1" x14ac:dyDescent="0.35">
      <c r="A27" s="14" t="s">
        <v>28</v>
      </c>
      <c r="B27" s="9"/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1124000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6">
        <f>SUM(C27:N27)</f>
        <v>1124000</v>
      </c>
    </row>
    <row r="28" spans="1:15" ht="21.75" thickBot="1" x14ac:dyDescent="0.4">
      <c r="A28" s="28"/>
      <c r="B28" s="18"/>
      <c r="C28" s="19"/>
      <c r="D28" s="19"/>
      <c r="E28" s="20"/>
      <c r="F28" s="19"/>
      <c r="G28" s="29"/>
      <c r="H28" s="31" t="str">
        <f>"="&amp;BAHTTEXT(O28)&amp;"="</f>
        <v>=สี่ล้านสองแสนแปดหมื่นสี่ร้อยบาทถ้วน=</v>
      </c>
      <c r="I28" s="32"/>
      <c r="J28" s="32"/>
      <c r="K28" s="32"/>
      <c r="L28" s="32"/>
      <c r="M28" s="32"/>
      <c r="N28" s="33"/>
      <c r="O28" s="30">
        <f>SUM(O20:O26)</f>
        <v>4280400</v>
      </c>
    </row>
  </sheetData>
  <mergeCells count="8">
    <mergeCell ref="H28:N28"/>
    <mergeCell ref="A2:O2"/>
    <mergeCell ref="A3:O3"/>
    <mergeCell ref="A4:A6"/>
    <mergeCell ref="B4:B6"/>
    <mergeCell ref="C4:E4"/>
    <mergeCell ref="F4:N4"/>
    <mergeCell ref="O4:O6"/>
  </mergeCells>
  <pageMargins left="0.25" right="0.25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9"/>
  <sheetViews>
    <sheetView topLeftCell="A49" workbookViewId="0">
      <selection activeCell="A51" sqref="A51"/>
    </sheetView>
  </sheetViews>
  <sheetFormatPr defaultRowHeight="14.25" x14ac:dyDescent="0.2"/>
  <sheetData>
    <row r="1" spans="1:1" ht="20.25" x14ac:dyDescent="0.3">
      <c r="A1" s="21" t="s">
        <v>30</v>
      </c>
    </row>
    <row r="2" spans="1:1" ht="20.25" x14ac:dyDescent="0.3">
      <c r="A2" s="21" t="s">
        <v>31</v>
      </c>
    </row>
    <row r="3" spans="1:1" ht="20.25" x14ac:dyDescent="0.3">
      <c r="A3" s="21" t="s">
        <v>32</v>
      </c>
    </row>
    <row r="4" spans="1:1" ht="20.25" x14ac:dyDescent="0.3">
      <c r="A4" s="21" t="s">
        <v>33</v>
      </c>
    </row>
    <row r="5" spans="1:1" ht="20.25" x14ac:dyDescent="0.3">
      <c r="A5" s="21" t="s">
        <v>34</v>
      </c>
    </row>
    <row r="6" spans="1:1" ht="20.25" x14ac:dyDescent="0.3">
      <c r="A6" s="21" t="s">
        <v>35</v>
      </c>
    </row>
    <row r="7" spans="1:1" ht="20.25" x14ac:dyDescent="0.3">
      <c r="A7" s="21" t="s">
        <v>36</v>
      </c>
    </row>
    <row r="8" spans="1:1" ht="20.25" x14ac:dyDescent="0.3">
      <c r="A8" s="21" t="s">
        <v>37</v>
      </c>
    </row>
    <row r="9" spans="1:1" ht="20.25" x14ac:dyDescent="0.3">
      <c r="A9" s="21" t="s">
        <v>38</v>
      </c>
    </row>
    <row r="10" spans="1:1" ht="20.25" x14ac:dyDescent="0.3">
      <c r="A10" s="21" t="s">
        <v>39</v>
      </c>
    </row>
    <row r="11" spans="1:1" ht="20.25" x14ac:dyDescent="0.3">
      <c r="A11" s="21" t="s">
        <v>40</v>
      </c>
    </row>
    <row r="12" spans="1:1" ht="20.25" x14ac:dyDescent="0.3">
      <c r="A12" s="21" t="s">
        <v>41</v>
      </c>
    </row>
    <row r="13" spans="1:1" ht="20.25" x14ac:dyDescent="0.3">
      <c r="A13" s="21" t="s">
        <v>42</v>
      </c>
    </row>
    <row r="14" spans="1:1" ht="20.25" x14ac:dyDescent="0.3">
      <c r="A14" s="21" t="s">
        <v>43</v>
      </c>
    </row>
    <row r="15" spans="1:1" ht="20.25" x14ac:dyDescent="0.3">
      <c r="A15" s="21" t="s">
        <v>44</v>
      </c>
    </row>
    <row r="16" spans="1:1" ht="20.25" x14ac:dyDescent="0.3">
      <c r="A16" s="21" t="s">
        <v>35</v>
      </c>
    </row>
    <row r="17" spans="1:1" ht="20.25" x14ac:dyDescent="0.3">
      <c r="A17" s="21" t="s">
        <v>36</v>
      </c>
    </row>
    <row r="18" spans="1:1" ht="20.25" x14ac:dyDescent="0.3">
      <c r="A18" s="21" t="s">
        <v>45</v>
      </c>
    </row>
    <row r="19" spans="1:1" ht="20.25" x14ac:dyDescent="0.3">
      <c r="A19" s="21" t="s">
        <v>46</v>
      </c>
    </row>
    <row r="20" spans="1:1" ht="20.25" x14ac:dyDescent="0.3">
      <c r="A20" s="21" t="s">
        <v>35</v>
      </c>
    </row>
    <row r="21" spans="1:1" ht="20.25" x14ac:dyDescent="0.3">
      <c r="A21" s="21" t="s">
        <v>47</v>
      </c>
    </row>
    <row r="22" spans="1:1" ht="20.25" x14ac:dyDescent="0.3">
      <c r="A22" s="21" t="s">
        <v>48</v>
      </c>
    </row>
    <row r="23" spans="1:1" ht="20.25" x14ac:dyDescent="0.3">
      <c r="A23" s="21" t="s">
        <v>49</v>
      </c>
    </row>
    <row r="24" spans="1:1" ht="20.25" x14ac:dyDescent="0.3">
      <c r="A24" s="21" t="s">
        <v>50</v>
      </c>
    </row>
    <row r="25" spans="1:1" ht="20.25" x14ac:dyDescent="0.3">
      <c r="A25" s="21" t="s">
        <v>51</v>
      </c>
    </row>
    <row r="26" spans="1:1" ht="20.25" x14ac:dyDescent="0.3">
      <c r="A26" s="21" t="s">
        <v>52</v>
      </c>
    </row>
    <row r="27" spans="1:1" ht="20.25" x14ac:dyDescent="0.3">
      <c r="A27" s="21" t="s">
        <v>35</v>
      </c>
    </row>
    <row r="28" spans="1:1" ht="20.25" x14ac:dyDescent="0.3">
      <c r="A28" s="21" t="s">
        <v>36</v>
      </c>
    </row>
    <row r="29" spans="1:1" ht="20.25" x14ac:dyDescent="0.3">
      <c r="A29" s="21" t="s">
        <v>53</v>
      </c>
    </row>
    <row r="30" spans="1:1" ht="20.25" x14ac:dyDescent="0.3">
      <c r="A30" s="21" t="s">
        <v>54</v>
      </c>
    </row>
    <row r="31" spans="1:1" ht="20.25" x14ac:dyDescent="0.3">
      <c r="A31" s="21" t="s">
        <v>55</v>
      </c>
    </row>
    <row r="32" spans="1:1" ht="20.25" x14ac:dyDescent="0.3">
      <c r="A32" s="21" t="s">
        <v>56</v>
      </c>
    </row>
    <row r="33" spans="1:1" ht="20.25" x14ac:dyDescent="0.3">
      <c r="A33" s="21" t="s">
        <v>57</v>
      </c>
    </row>
    <row r="34" spans="1:1" ht="20.25" x14ac:dyDescent="0.3">
      <c r="A34" s="21" t="s">
        <v>58</v>
      </c>
    </row>
    <row r="35" spans="1:1" ht="20.25" x14ac:dyDescent="0.3">
      <c r="A35" s="21" t="s">
        <v>59</v>
      </c>
    </row>
    <row r="36" spans="1:1" ht="20.25" x14ac:dyDescent="0.3">
      <c r="A36" s="21" t="s">
        <v>60</v>
      </c>
    </row>
    <row r="37" spans="1:1" ht="20.25" x14ac:dyDescent="0.3">
      <c r="A37" s="21" t="s">
        <v>61</v>
      </c>
    </row>
    <row r="38" spans="1:1" ht="20.25" x14ac:dyDescent="0.3">
      <c r="A38" s="21" t="s">
        <v>62</v>
      </c>
    </row>
    <row r="39" spans="1:1" ht="20.25" x14ac:dyDescent="0.3">
      <c r="A39" s="21" t="s">
        <v>63</v>
      </c>
    </row>
    <row r="40" spans="1:1" ht="20.25" x14ac:dyDescent="0.3">
      <c r="A40" s="21" t="s">
        <v>64</v>
      </c>
    </row>
    <row r="41" spans="1:1" ht="20.25" x14ac:dyDescent="0.3">
      <c r="A41" s="21" t="s">
        <v>35</v>
      </c>
    </row>
    <row r="42" spans="1:1" ht="20.25" x14ac:dyDescent="0.3">
      <c r="A42" s="21" t="s">
        <v>65</v>
      </c>
    </row>
    <row r="43" spans="1:1" ht="20.25" x14ac:dyDescent="0.3">
      <c r="A43" s="21" t="s">
        <v>66</v>
      </c>
    </row>
    <row r="44" spans="1:1" ht="20.25" x14ac:dyDescent="0.3">
      <c r="A44" s="21" t="s">
        <v>67</v>
      </c>
    </row>
    <row r="45" spans="1:1" ht="20.25" x14ac:dyDescent="0.3">
      <c r="A45" s="21" t="s">
        <v>35</v>
      </c>
    </row>
    <row r="46" spans="1:1" ht="20.25" x14ac:dyDescent="0.3">
      <c r="A46" s="21" t="s">
        <v>68</v>
      </c>
    </row>
    <row r="47" spans="1:1" ht="20.25" x14ac:dyDescent="0.3">
      <c r="A47" s="21" t="s">
        <v>69</v>
      </c>
    </row>
    <row r="48" spans="1:1" ht="20.25" x14ac:dyDescent="0.3">
      <c r="A48" s="21" t="s">
        <v>70</v>
      </c>
    </row>
    <row r="49" spans="1:1" ht="20.25" x14ac:dyDescent="0.3">
      <c r="A49" s="21" t="s">
        <v>71</v>
      </c>
    </row>
    <row r="50" spans="1:1" ht="20.25" x14ac:dyDescent="0.3">
      <c r="A50" s="21" t="s">
        <v>35</v>
      </c>
    </row>
    <row r="51" spans="1:1" ht="20.25" x14ac:dyDescent="0.3">
      <c r="A51" s="21" t="s">
        <v>72</v>
      </c>
    </row>
    <row r="52" spans="1:1" ht="20.25" x14ac:dyDescent="0.3">
      <c r="A52" s="21" t="s">
        <v>73</v>
      </c>
    </row>
    <row r="53" spans="1:1" ht="20.25" x14ac:dyDescent="0.3">
      <c r="A53" s="21" t="s">
        <v>74</v>
      </c>
    </row>
    <row r="54" spans="1:1" ht="20.25" x14ac:dyDescent="0.3">
      <c r="A54" s="21" t="s">
        <v>73</v>
      </c>
    </row>
    <row r="55" spans="1:1" ht="20.25" x14ac:dyDescent="0.3">
      <c r="A55" s="21" t="s">
        <v>75</v>
      </c>
    </row>
    <row r="56" spans="1:1" ht="20.25" x14ac:dyDescent="0.3">
      <c r="A56" s="21" t="s">
        <v>76</v>
      </c>
    </row>
    <row r="57" spans="1:1" ht="20.25" x14ac:dyDescent="0.3">
      <c r="A57" s="21" t="s">
        <v>35</v>
      </c>
    </row>
    <row r="58" spans="1:1" ht="20.25" x14ac:dyDescent="0.3">
      <c r="A58" s="21" t="s">
        <v>77</v>
      </c>
    </row>
    <row r="59" spans="1:1" ht="20.25" x14ac:dyDescent="0.3">
      <c r="A59" s="21" t="s">
        <v>78</v>
      </c>
    </row>
    <row r="60" spans="1:1" ht="20.25" x14ac:dyDescent="0.3">
      <c r="A60" s="21" t="s">
        <v>79</v>
      </c>
    </row>
    <row r="61" spans="1:1" ht="20.25" x14ac:dyDescent="0.3">
      <c r="A61" s="21" t="s">
        <v>80</v>
      </c>
    </row>
    <row r="62" spans="1:1" ht="20.25" x14ac:dyDescent="0.3">
      <c r="A62" s="21" t="s">
        <v>81</v>
      </c>
    </row>
    <row r="63" spans="1:1" ht="20.25" x14ac:dyDescent="0.3">
      <c r="A63" s="21" t="s">
        <v>82</v>
      </c>
    </row>
    <row r="64" spans="1:1" ht="20.25" x14ac:dyDescent="0.3">
      <c r="A64" s="21" t="s">
        <v>83</v>
      </c>
    </row>
    <row r="65" spans="1:1" ht="20.25" x14ac:dyDescent="0.3">
      <c r="A65" s="21" t="s">
        <v>84</v>
      </c>
    </row>
    <row r="66" spans="1:1" ht="20.25" x14ac:dyDescent="0.3">
      <c r="A66" s="21" t="s">
        <v>85</v>
      </c>
    </row>
    <row r="67" spans="1:1" ht="20.25" x14ac:dyDescent="0.3">
      <c r="A67" s="21" t="s">
        <v>86</v>
      </c>
    </row>
    <row r="68" spans="1:1" ht="20.25" x14ac:dyDescent="0.3">
      <c r="A68" s="21" t="s">
        <v>87</v>
      </c>
    </row>
    <row r="69" spans="1:1" ht="20.25" x14ac:dyDescent="0.3">
      <c r="A69" s="21" t="s">
        <v>88</v>
      </c>
    </row>
    <row r="70" spans="1:1" ht="20.25" x14ac:dyDescent="0.3">
      <c r="A70" s="21" t="s">
        <v>89</v>
      </c>
    </row>
    <row r="71" spans="1:1" ht="20.25" x14ac:dyDescent="0.3">
      <c r="A71" s="21" t="s">
        <v>90</v>
      </c>
    </row>
    <row r="72" spans="1:1" ht="20.25" x14ac:dyDescent="0.3">
      <c r="A72" s="21" t="s">
        <v>91</v>
      </c>
    </row>
    <row r="73" spans="1:1" ht="20.25" x14ac:dyDescent="0.3">
      <c r="A73" s="21" t="s">
        <v>35</v>
      </c>
    </row>
    <row r="74" spans="1:1" ht="20.25" x14ac:dyDescent="0.3">
      <c r="A74" s="21" t="s">
        <v>92</v>
      </c>
    </row>
    <row r="75" spans="1:1" ht="20.25" x14ac:dyDescent="0.3">
      <c r="A75" s="21" t="s">
        <v>93</v>
      </c>
    </row>
    <row r="76" spans="1:1" ht="20.25" x14ac:dyDescent="0.3">
      <c r="A76" s="21" t="s">
        <v>94</v>
      </c>
    </row>
    <row r="77" spans="1:1" ht="20.25" x14ac:dyDescent="0.3">
      <c r="A77" s="21" t="s">
        <v>95</v>
      </c>
    </row>
    <row r="78" spans="1:1" ht="20.25" x14ac:dyDescent="0.3">
      <c r="A78" s="21" t="s">
        <v>96</v>
      </c>
    </row>
    <row r="79" spans="1:1" ht="20.25" x14ac:dyDescent="0.3">
      <c r="A79" s="21" t="s">
        <v>97</v>
      </c>
    </row>
    <row r="80" spans="1:1" ht="20.25" x14ac:dyDescent="0.3">
      <c r="A80" s="21" t="s">
        <v>98</v>
      </c>
    </row>
    <row r="81" spans="1:1" ht="20.25" x14ac:dyDescent="0.3">
      <c r="A81" s="21" t="s">
        <v>35</v>
      </c>
    </row>
    <row r="82" spans="1:1" ht="20.25" x14ac:dyDescent="0.3">
      <c r="A82" s="21" t="s">
        <v>48</v>
      </c>
    </row>
    <row r="83" spans="1:1" ht="20.25" x14ac:dyDescent="0.3">
      <c r="A83" s="21" t="s">
        <v>99</v>
      </c>
    </row>
    <row r="84" spans="1:1" ht="20.25" x14ac:dyDescent="0.3">
      <c r="A84" s="21" t="s">
        <v>35</v>
      </c>
    </row>
    <row r="85" spans="1:1" ht="20.25" x14ac:dyDescent="0.3">
      <c r="A85" s="21" t="s">
        <v>47</v>
      </c>
    </row>
    <row r="86" spans="1:1" ht="20.25" x14ac:dyDescent="0.3">
      <c r="A86" s="21" t="s">
        <v>100</v>
      </c>
    </row>
    <row r="87" spans="1:1" ht="20.25" x14ac:dyDescent="0.3">
      <c r="A87" s="21" t="s">
        <v>101</v>
      </c>
    </row>
    <row r="88" spans="1:1" ht="20.25" x14ac:dyDescent="0.3">
      <c r="A88" s="21" t="s">
        <v>35</v>
      </c>
    </row>
    <row r="89" spans="1:1" ht="20.25" x14ac:dyDescent="0.3">
      <c r="A89" s="21" t="s">
        <v>102</v>
      </c>
    </row>
    <row r="90" spans="1:1" ht="20.25" x14ac:dyDescent="0.3">
      <c r="A90" s="21" t="s">
        <v>103</v>
      </c>
    </row>
    <row r="91" spans="1:1" ht="20.25" x14ac:dyDescent="0.3">
      <c r="A91" s="21" t="s">
        <v>45</v>
      </c>
    </row>
    <row r="92" spans="1:1" ht="20.25" x14ac:dyDescent="0.3">
      <c r="A92" s="21" t="s">
        <v>104</v>
      </c>
    </row>
    <row r="93" spans="1:1" ht="20.25" x14ac:dyDescent="0.3">
      <c r="A93" s="21" t="s">
        <v>105</v>
      </c>
    </row>
    <row r="94" spans="1:1" ht="20.25" x14ac:dyDescent="0.3">
      <c r="A94" s="21" t="s">
        <v>35</v>
      </c>
    </row>
    <row r="95" spans="1:1" ht="20.25" x14ac:dyDescent="0.3">
      <c r="A95" s="21" t="s">
        <v>106</v>
      </c>
    </row>
    <row r="96" spans="1:1" ht="20.25" x14ac:dyDescent="0.3">
      <c r="A96" s="21" t="s">
        <v>107</v>
      </c>
    </row>
    <row r="97" spans="1:1" ht="20.25" x14ac:dyDescent="0.3">
      <c r="A97" s="21" t="s">
        <v>108</v>
      </c>
    </row>
    <row r="98" spans="1:1" ht="20.25" x14ac:dyDescent="0.3">
      <c r="A98" s="21" t="s">
        <v>109</v>
      </c>
    </row>
    <row r="99" spans="1:1" ht="20.25" x14ac:dyDescent="0.3">
      <c r="A99" s="21" t="s">
        <v>110</v>
      </c>
    </row>
    <row r="100" spans="1:1" ht="20.25" x14ac:dyDescent="0.3">
      <c r="A100" s="21" t="s">
        <v>111</v>
      </c>
    </row>
    <row r="101" spans="1:1" ht="20.25" x14ac:dyDescent="0.3">
      <c r="A101" s="21" t="s">
        <v>112</v>
      </c>
    </row>
    <row r="102" spans="1:1" ht="20.25" x14ac:dyDescent="0.3">
      <c r="A102" s="21" t="s">
        <v>113</v>
      </c>
    </row>
    <row r="103" spans="1:1" ht="20.25" x14ac:dyDescent="0.3">
      <c r="A103" s="21" t="s">
        <v>35</v>
      </c>
    </row>
    <row r="104" spans="1:1" ht="20.25" x14ac:dyDescent="0.3">
      <c r="A104" s="21" t="s">
        <v>112</v>
      </c>
    </row>
    <row r="105" spans="1:1" ht="20.25" x14ac:dyDescent="0.3">
      <c r="A105" s="21" t="s">
        <v>114</v>
      </c>
    </row>
    <row r="106" spans="1:1" ht="20.25" x14ac:dyDescent="0.3">
      <c r="A106" s="21" t="s">
        <v>115</v>
      </c>
    </row>
    <row r="107" spans="1:1" ht="20.25" x14ac:dyDescent="0.3">
      <c r="A107" s="21" t="s">
        <v>116</v>
      </c>
    </row>
    <row r="108" spans="1:1" ht="20.25" x14ac:dyDescent="0.3">
      <c r="A108" s="21" t="s">
        <v>117</v>
      </c>
    </row>
    <row r="109" spans="1:1" ht="20.25" x14ac:dyDescent="0.3">
      <c r="A109" s="21" t="s">
        <v>35</v>
      </c>
    </row>
    <row r="110" spans="1:1" ht="20.25" x14ac:dyDescent="0.3">
      <c r="A110" s="21" t="s">
        <v>115</v>
      </c>
    </row>
    <row r="111" spans="1:1" ht="20.25" x14ac:dyDescent="0.3">
      <c r="A111" s="21" t="s">
        <v>116</v>
      </c>
    </row>
    <row r="112" spans="1:1" ht="20.25" x14ac:dyDescent="0.3">
      <c r="A112" s="21" t="s">
        <v>118</v>
      </c>
    </row>
    <row r="113" spans="1:1" ht="20.25" x14ac:dyDescent="0.3">
      <c r="A113" s="21" t="s">
        <v>119</v>
      </c>
    </row>
    <row r="114" spans="1:1" ht="20.25" x14ac:dyDescent="0.3">
      <c r="A114" s="21" t="s">
        <v>120</v>
      </c>
    </row>
    <row r="115" spans="1:1" ht="20.25" x14ac:dyDescent="0.3">
      <c r="A115" s="21" t="s">
        <v>35</v>
      </c>
    </row>
    <row r="116" spans="1:1" ht="20.25" x14ac:dyDescent="0.3">
      <c r="A116" s="21" t="s">
        <v>121</v>
      </c>
    </row>
    <row r="117" spans="1:1" ht="20.25" x14ac:dyDescent="0.3">
      <c r="A117" s="21" t="s">
        <v>122</v>
      </c>
    </row>
    <row r="118" spans="1:1" ht="20.25" x14ac:dyDescent="0.3">
      <c r="A118" s="21" t="s">
        <v>123</v>
      </c>
    </row>
    <row r="119" spans="1:1" ht="20.25" x14ac:dyDescent="0.3">
      <c r="A119" s="21" t="s">
        <v>124</v>
      </c>
    </row>
    <row r="120" spans="1:1" ht="20.25" x14ac:dyDescent="0.3">
      <c r="A120" s="21" t="s">
        <v>125</v>
      </c>
    </row>
    <row r="121" spans="1:1" ht="20.25" x14ac:dyDescent="0.3">
      <c r="A121" s="21" t="s">
        <v>126</v>
      </c>
    </row>
    <row r="122" spans="1:1" ht="20.25" x14ac:dyDescent="0.3">
      <c r="A122" s="21" t="s">
        <v>127</v>
      </c>
    </row>
    <row r="123" spans="1:1" ht="20.25" x14ac:dyDescent="0.3">
      <c r="A123" s="21" t="s">
        <v>128</v>
      </c>
    </row>
    <row r="124" spans="1:1" ht="20.25" x14ac:dyDescent="0.3">
      <c r="A124" s="21" t="s">
        <v>129</v>
      </c>
    </row>
    <row r="125" spans="1:1" ht="20.25" x14ac:dyDescent="0.3">
      <c r="A125" s="21" t="s">
        <v>130</v>
      </c>
    </row>
    <row r="126" spans="1:1" ht="20.25" x14ac:dyDescent="0.3">
      <c r="A126" s="21" t="s">
        <v>131</v>
      </c>
    </row>
    <row r="127" spans="1:1" ht="20.25" x14ac:dyDescent="0.3">
      <c r="A127" s="21" t="s">
        <v>132</v>
      </c>
    </row>
    <row r="128" spans="1:1" ht="20.25" x14ac:dyDescent="0.3">
      <c r="A128" s="21" t="s">
        <v>133</v>
      </c>
    </row>
    <row r="129" spans="1:1" ht="20.25" x14ac:dyDescent="0.3">
      <c r="A129" s="21" t="s">
        <v>134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</dc:creator>
  <cp:lastModifiedBy>Acer</cp:lastModifiedBy>
  <cp:lastPrinted>2020-05-13T08:56:46Z</cp:lastPrinted>
  <dcterms:created xsi:type="dcterms:W3CDTF">2020-05-13T06:46:54Z</dcterms:created>
  <dcterms:modified xsi:type="dcterms:W3CDTF">2020-05-13T10:41:11Z</dcterms:modified>
</cp:coreProperties>
</file>