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735" tabRatio="939"/>
  </bookViews>
  <sheets>
    <sheet name="รวมทั้งหมด" sheetId="2" r:id="rId1"/>
    <sheet name="สำนักผู้ตรวจ" sheetId="3" r:id="rId2"/>
    <sheet name="ตรวจสอบภายใน" sheetId="4" r:id="rId3"/>
    <sheet name="กน." sheetId="5" r:id="rId4"/>
    <sheet name="กลุ่มพัฒนาระบบบริหาร" sheetId="6" r:id="rId5"/>
    <sheet name="กบค." sheetId="7" r:id="rId6"/>
    <sheet name="กยผ." sheetId="8" r:id="rId7"/>
    <sheet name="ศทส." sheetId="9" r:id="rId8"/>
    <sheet name="กบ." sheetId="10" r:id="rId9"/>
    <sheet name="กบต." sheetId="11" r:id="rId10"/>
    <sheet name="กรต." sheetId="12" r:id="rId11"/>
    <sheet name="กทค." sheetId="13" r:id="rId12"/>
    <sheet name="กส." sheetId="14" r:id="rId13"/>
    <sheet name="สบต." sheetId="15" r:id="rId14"/>
    <sheet name="สลก." sheetId="16" r:id="rId15"/>
    <sheet name="SJC" sheetId="17" r:id="rId16"/>
    <sheet name="สจก.1" sheetId="18" r:id="rId17"/>
    <sheet name="สจก.2" sheetId="19" r:id="rId18"/>
    <sheet name="สจก.3" sheetId="20" r:id="rId19"/>
    <sheet name="สจก.4" sheetId="21" r:id="rId20"/>
    <sheet name="สจก. 5" sheetId="22" r:id="rId21"/>
    <sheet name="สจก.6" sheetId="23" r:id="rId22"/>
    <sheet name="สจก.7" sheetId="24" r:id="rId23"/>
    <sheet name="สจก.8" sheetId="25" r:id="rId24"/>
    <sheet name="สจก.9" sheetId="26" r:id="rId25"/>
    <sheet name="สจก.10" sheetId="27" r:id="rId26"/>
    <sheet name="อยุธยา " sheetId="28" r:id="rId27"/>
    <sheet name="นนทบุรี " sheetId="29" r:id="rId28"/>
    <sheet name="ปทุมธานี " sheetId="30" r:id="rId29"/>
    <sheet name="สระบุรี " sheetId="31" r:id="rId30"/>
    <sheet name="ลพบุรี " sheetId="32" r:id="rId31"/>
    <sheet name="ชัยนาท " sheetId="33" r:id="rId32"/>
    <sheet name="สิงห์บุรี " sheetId="34" r:id="rId33"/>
    <sheet name="อ่างทอง " sheetId="35" r:id="rId34"/>
    <sheet name="ฉะเชิงเทรา " sheetId="36" r:id="rId35"/>
    <sheet name="ชลบุรี " sheetId="37" r:id="rId36"/>
    <sheet name="ระยอง " sheetId="38" r:id="rId37"/>
    <sheet name="จันทบุรี " sheetId="39" r:id="rId38"/>
    <sheet name="ตราด " sheetId="40" r:id="rId39"/>
    <sheet name="ปราจีนบุรี " sheetId="41" r:id="rId40"/>
    <sheet name="นครนายก " sheetId="42" r:id="rId41"/>
    <sheet name="สมุทรปราการ " sheetId="43" r:id="rId42"/>
    <sheet name="สระแก้ว " sheetId="44" r:id="rId43"/>
    <sheet name="นครราชสีมา " sheetId="45" r:id="rId44"/>
    <sheet name="บุรีรัมย์ " sheetId="46" r:id="rId45"/>
    <sheet name="สุรินทร์ " sheetId="47" r:id="rId46"/>
    <sheet name="ศรีษะเกษ " sheetId="48" r:id="rId47"/>
    <sheet name="อุบลราชธานี " sheetId="49" r:id="rId48"/>
    <sheet name="ชัยภูมิ " sheetId="50" r:id="rId49"/>
    <sheet name="ยโสธร " sheetId="51" r:id="rId50"/>
    <sheet name="อำนาจเจริญ " sheetId="52" r:id="rId51"/>
    <sheet name="อุดรธานี " sheetId="53" r:id="rId52"/>
    <sheet name="ขอนแก่น" sheetId="54" r:id="rId53"/>
    <sheet name="มหาสารคาม" sheetId="55" r:id="rId54"/>
    <sheet name="ร้อยเอ็ด" sheetId="56" r:id="rId55"/>
    <sheet name="กาฬสินธุ์" sheetId="57" r:id="rId56"/>
    <sheet name="นครพนม" sheetId="58" r:id="rId57"/>
    <sheet name="สกลนคร" sheetId="59" r:id="rId58"/>
    <sheet name="หนองคาย" sheetId="60" r:id="rId59"/>
    <sheet name="เลย" sheetId="61" r:id="rId60"/>
    <sheet name="มุกดาหาร" sheetId="62" r:id="rId61"/>
    <sheet name="หนองบัวลำภู" sheetId="63" r:id="rId62"/>
    <sheet name="บึงกาฬ" sheetId="64" r:id="rId63"/>
    <sheet name="เชียงใหม่" sheetId="65" r:id="rId64"/>
    <sheet name="แม่ฮ่องสอน" sheetId="66" r:id="rId65"/>
    <sheet name="ลำพูน" sheetId="67" r:id="rId66"/>
    <sheet name="ลำปาง" sheetId="68" r:id="rId67"/>
    <sheet name="แพร่" sheetId="69" r:id="rId68"/>
    <sheet name="น่าน" sheetId="70" r:id="rId69"/>
    <sheet name="เชียงราย" sheetId="71" r:id="rId70"/>
    <sheet name="อุตรดิตถ์" sheetId="72" r:id="rId71"/>
    <sheet name="พะเยา" sheetId="73" r:id="rId72"/>
    <sheet name="พิษณุโลก" sheetId="74" r:id="rId73"/>
    <sheet name="สุโขทัย" sheetId="75" r:id="rId74"/>
    <sheet name="ตาก" sheetId="76" r:id="rId75"/>
    <sheet name="กำแพงเพชร" sheetId="77" r:id="rId76"/>
    <sheet name="อุทัยธานี" sheetId="78" r:id="rId77"/>
    <sheet name="นครสวรรค์" sheetId="79" r:id="rId78"/>
    <sheet name="พิจิตร" sheetId="80" r:id="rId79"/>
    <sheet name="เพชรบูรณ์" sheetId="81" r:id="rId80"/>
    <sheet name="นครปฐม" sheetId="82" r:id="rId81"/>
    <sheet name="สุพรรณบุรี" sheetId="83" r:id="rId82"/>
    <sheet name="กาญจนบุรี" sheetId="84" r:id="rId83"/>
    <sheet name="ราชบุรี" sheetId="85" r:id="rId84"/>
    <sheet name="เพชรบุรี" sheetId="86" r:id="rId85"/>
    <sheet name="ประจวบฯ" sheetId="87" r:id="rId86"/>
    <sheet name="สมุทรสงคราม" sheetId="88" r:id="rId87"/>
    <sheet name="สมุทรสาคร" sheetId="89" r:id="rId88"/>
    <sheet name="ภูเก็ต" sheetId="90" r:id="rId89"/>
    <sheet name="กระบี่" sheetId="91" r:id="rId90"/>
    <sheet name="นครศรีธรรมฯ" sheetId="92" r:id="rId91"/>
    <sheet name="สุราษฎร์ธานี" sheetId="93" r:id="rId92"/>
    <sheet name="ชุมพร" sheetId="94" r:id="rId93"/>
    <sheet name="ระนอง" sheetId="95" r:id="rId94"/>
    <sheet name="พังงา" sheetId="96" r:id="rId95"/>
    <sheet name="สงขลา" sheetId="97" r:id="rId96"/>
    <sheet name="พัทลุง" sheetId="98" r:id="rId97"/>
    <sheet name="ตรัง" sheetId="99" r:id="rId98"/>
    <sheet name="สตูล" sheetId="100" r:id="rId99"/>
    <sheet name="ยะลา" sheetId="101" r:id="rId100"/>
    <sheet name="นราธิวาส" sheetId="102" r:id="rId101"/>
    <sheet name="ปัตตานี" sheetId="103" r:id="rId102"/>
    <sheet name="ศูนย์ภาคตะวันออก " sheetId="104" r:id="rId103"/>
    <sheet name="ศูนย์ภาคตะวันตก " sheetId="105" r:id="rId104"/>
    <sheet name="ศูนย์ภาคเหนือ" sheetId="106" r:id="rId105"/>
    <sheet name="ศูนย์ภาคอีสาน" sheetId="107" r:id="rId106"/>
    <sheet name="ศูนย์ภาคใต้" sheetId="108" r:id="rId107"/>
    <sheet name="ศูนย์บริหาร EEC " sheetId="109" r:id="rId108"/>
  </sheets>
  <definedNames>
    <definedName name="_xlnm.Print_Area" localSheetId="15">SJC!$A$1:$C$143</definedName>
    <definedName name="_xlnm.Print_Area" localSheetId="11">กทค.!$A$1:$C$143</definedName>
    <definedName name="_xlnm.Print_Area" localSheetId="3">กน.!$A$1:$C$143</definedName>
    <definedName name="_xlnm.Print_Area" localSheetId="8">กบ.!$A$1:$C$143</definedName>
    <definedName name="_xlnm.Print_Area" localSheetId="5">กบค.!$A$1:$C$143</definedName>
    <definedName name="_xlnm.Print_Area" localSheetId="9">กบต.!$A$1:$C$143</definedName>
    <definedName name="_xlnm.Print_Area" localSheetId="6">กยผ.!$A$1:$C$143</definedName>
    <definedName name="_xlnm.Print_Area" localSheetId="10">กรต.!$A$1:$C$143</definedName>
    <definedName name="_xlnm.Print_Area" localSheetId="89">กระบี่!$A$1:$C$143</definedName>
    <definedName name="_xlnm.Print_Area" localSheetId="4">กลุ่มพัฒนาระบบบริหาร!$A$1:$C$143</definedName>
    <definedName name="_xlnm.Print_Area" localSheetId="12">กส.!$A$1:$C$143</definedName>
    <definedName name="_xlnm.Print_Area" localSheetId="82">กาญจนบุรี!$A$1:$C$143</definedName>
    <definedName name="_xlnm.Print_Area" localSheetId="55">กาฬสินธุ์!$A$1:$C$143</definedName>
    <definedName name="_xlnm.Print_Area" localSheetId="75">กำแพงเพชร!$A$1:$C$143</definedName>
    <definedName name="_xlnm.Print_Area" localSheetId="52">ขอนแก่น!$A$1:$C$143</definedName>
    <definedName name="_xlnm.Print_Area" localSheetId="37">'จันทบุรี '!$A$1:$C$143</definedName>
    <definedName name="_xlnm.Print_Area" localSheetId="34">'ฉะเชิงเทรา '!$A$1:$C$143</definedName>
    <definedName name="_xlnm.Print_Area" localSheetId="35">'ชลบุรี '!$A$1:$C$143</definedName>
    <definedName name="_xlnm.Print_Area" localSheetId="31">'ชัยนาท '!$A$1:$C$143</definedName>
    <definedName name="_xlnm.Print_Area" localSheetId="48">'ชัยภูมิ '!$A$1:$C$143</definedName>
    <definedName name="_xlnm.Print_Area" localSheetId="92">ชุมพร!$A$1:$C$143</definedName>
    <definedName name="_xlnm.Print_Area" localSheetId="69">เชียงราย!$A$1:$C$147</definedName>
    <definedName name="_xlnm.Print_Area" localSheetId="63">เชียงใหม่!$A$1:$C$147</definedName>
    <definedName name="_xlnm.Print_Area" localSheetId="2">ตรวจสอบภายใน!$A$1:$C$143</definedName>
    <definedName name="_xlnm.Print_Area" localSheetId="97">ตรัง!$A$1:$C$143</definedName>
    <definedName name="_xlnm.Print_Area" localSheetId="38">'ตราด '!$A$1:$C$146</definedName>
    <definedName name="_xlnm.Print_Area" localSheetId="74">ตาก!$A$1:$C$146</definedName>
    <definedName name="_xlnm.Print_Area" localSheetId="40">'นครนายก '!$A$1:$C$143</definedName>
    <definedName name="_xlnm.Print_Area" localSheetId="80">นครปฐม!$A$1:$C$143</definedName>
    <definedName name="_xlnm.Print_Area" localSheetId="56">นครพนม!$A$1:$C$147</definedName>
    <definedName name="_xlnm.Print_Area" localSheetId="43">'นครราชสีมา '!$A$1:$C$143</definedName>
    <definedName name="_xlnm.Print_Area" localSheetId="90">นครศรีธรรมฯ!$A$1:$C$143</definedName>
    <definedName name="_xlnm.Print_Area" localSheetId="77">นครสวรรค์!$A$1:$C$143</definedName>
    <definedName name="_xlnm.Print_Area" localSheetId="27">'นนทบุรี '!$A$1:$C$143</definedName>
    <definedName name="_xlnm.Print_Area" localSheetId="100">นราธิวาส!$A$1:$C$147</definedName>
    <definedName name="_xlnm.Print_Area" localSheetId="68">น่าน!$A$1:$C$147</definedName>
    <definedName name="_xlnm.Print_Area" localSheetId="62">บึงกาฬ!$A$1:$C$143</definedName>
    <definedName name="_xlnm.Print_Area" localSheetId="44">'บุรีรัมย์ '!$A$1:$C$143</definedName>
    <definedName name="_xlnm.Print_Area" localSheetId="28">'ปทุมธานี '!$A$1:$C$143</definedName>
    <definedName name="_xlnm.Print_Area" localSheetId="85">ประจวบฯ!$A$1:$C$143</definedName>
    <definedName name="_xlnm.Print_Area" localSheetId="39">'ปราจีนบุรี '!$A$1:$C$143</definedName>
    <definedName name="_xlnm.Print_Area" localSheetId="101">ปัตตานี!$A$1:$C$143</definedName>
    <definedName name="_xlnm.Print_Area" localSheetId="71">พะเยา!$A$1:$C$143</definedName>
    <definedName name="_xlnm.Print_Area" localSheetId="94">พังงา!$A$1:$C$143</definedName>
    <definedName name="_xlnm.Print_Area" localSheetId="96">พัทลุง!$A$1:$C$143</definedName>
    <definedName name="_xlnm.Print_Area" localSheetId="78">พิจิตร!$A$1:$C$143</definedName>
    <definedName name="_xlnm.Print_Area" localSheetId="72">พิษณุโลก!$A$1:$C$143</definedName>
    <definedName name="_xlnm.Print_Area" localSheetId="84">เพชรบุรี!$A$1:$C$143</definedName>
    <definedName name="_xlnm.Print_Area" localSheetId="79">เพชรบูรณ์!$A$1:$C$143</definedName>
    <definedName name="_xlnm.Print_Area" localSheetId="67">แพร่!$A$1:$C$143</definedName>
    <definedName name="_xlnm.Print_Area" localSheetId="88">ภูเก็ต!$A$1:$C$147</definedName>
    <definedName name="_xlnm.Print_Area" localSheetId="53">มหาสารคาม!$A$1:$C$143</definedName>
    <definedName name="_xlnm.Print_Area" localSheetId="60">มุกดาหาร!$A$1:$C$147</definedName>
    <definedName name="_xlnm.Print_Area" localSheetId="64">แม่ฮ่องสอน!$A$1:$C$143</definedName>
    <definedName name="_xlnm.Print_Area" localSheetId="49">'ยโสธร '!$A$1:$C$143</definedName>
    <definedName name="_xlnm.Print_Area" localSheetId="99">ยะลา!$A$1:$C$147</definedName>
    <definedName name="_xlnm.Print_Area" localSheetId="54">ร้อยเอ็ด!$A$1:$C$143</definedName>
    <definedName name="_xlnm.Print_Area" localSheetId="93">ระนอง!$A$1:$C$143</definedName>
    <definedName name="_xlnm.Print_Area" localSheetId="36">'ระยอง '!$A$1:$C$143</definedName>
    <definedName name="_xlnm.Print_Area" localSheetId="83">ราชบุรี!$A$1:$C$143</definedName>
    <definedName name="_xlnm.Print_Area" localSheetId="30">'ลพบุรี '!$A$1:$C$143</definedName>
    <definedName name="_xlnm.Print_Area" localSheetId="66">ลำปาง!$A$1:$C$143</definedName>
    <definedName name="_xlnm.Print_Area" localSheetId="65">ลำพูน!$A$1:$C$143</definedName>
    <definedName name="_xlnm.Print_Area" localSheetId="59">เลย!$A$1:$C$143</definedName>
    <definedName name="_xlnm.Print_Area" localSheetId="7">ศทส.!$A$1:$C$143</definedName>
    <definedName name="_xlnm.Print_Area" localSheetId="46">'ศรีษะเกษ '!$A$1:$C$143</definedName>
    <definedName name="_xlnm.Print_Area" localSheetId="107">'ศูนย์บริหาร EEC '!$A$1:$C$143</definedName>
    <definedName name="_xlnm.Print_Area" localSheetId="103">'ศูนย์ภาคตะวันตก '!$A$1:$C$143</definedName>
    <definedName name="_xlnm.Print_Area" localSheetId="102">'ศูนย์ภาคตะวันออก '!$A$1:$C$143</definedName>
    <definedName name="_xlnm.Print_Area" localSheetId="106">ศูนย์ภาคใต้!$A$1:$C$143</definedName>
    <definedName name="_xlnm.Print_Area" localSheetId="104">ศูนย์ภาคเหนือ!$A$1:$C$143</definedName>
    <definedName name="_xlnm.Print_Area" localSheetId="105">ศูนย์ภาคอีสาน!$A$1:$C$143</definedName>
    <definedName name="_xlnm.Print_Area" localSheetId="57">สกลนคร!$A$1:$C$143</definedName>
    <definedName name="_xlnm.Print_Area" localSheetId="95">สงขลา!$A$1:$C$150</definedName>
    <definedName name="_xlnm.Print_Area" localSheetId="20">'สจก. 5'!$A$1:$C$143</definedName>
    <definedName name="_xlnm.Print_Area" localSheetId="16">สจก.1!$A$1:$C$143</definedName>
    <definedName name="_xlnm.Print_Area" localSheetId="25">สจก.10!$A$1:$C$143</definedName>
    <definedName name="_xlnm.Print_Area" localSheetId="17">สจก.2!$A$1:$C$143</definedName>
    <definedName name="_xlnm.Print_Area" localSheetId="18">สจก.3!$A$1:$C$143</definedName>
    <definedName name="_xlnm.Print_Area" localSheetId="19">สจก.4!$A$1:$C$143</definedName>
    <definedName name="_xlnm.Print_Area" localSheetId="21">สจก.6!$A$1:$C$143</definedName>
    <definedName name="_xlnm.Print_Area" localSheetId="22">สจก.7!$A$1:$C$143</definedName>
    <definedName name="_xlnm.Print_Area" localSheetId="23">สจก.8!$A$1:$C$143</definedName>
    <definedName name="_xlnm.Print_Area" localSheetId="24">สจก.9!$A$1:$C$143</definedName>
    <definedName name="_xlnm.Print_Area" localSheetId="98">สตูล!$A$1:$C$148</definedName>
    <definedName name="_xlnm.Print_Area" localSheetId="13">สบต.!$A$1:$C$143</definedName>
    <definedName name="_xlnm.Print_Area" localSheetId="41">'สมุทรปราการ '!$A$1:$C$143</definedName>
    <definedName name="_xlnm.Print_Area" localSheetId="86">สมุทรสงคราม!$A$1:$C$143</definedName>
    <definedName name="_xlnm.Print_Area" localSheetId="87">สมุทรสาคร!$A$1:$C$143</definedName>
    <definedName name="_xlnm.Print_Area" localSheetId="42">'สระแก้ว '!$A$1:$C$146</definedName>
    <definedName name="_xlnm.Print_Area" localSheetId="29">'สระบุรี '!$A$1:$C$143</definedName>
    <definedName name="_xlnm.Print_Area" localSheetId="14">สลก.!$A$1:$C$143</definedName>
    <definedName name="_xlnm.Print_Area" localSheetId="1">สำนักผู้ตรวจ!$A$1:$C$143</definedName>
    <definedName name="_xlnm.Print_Area" localSheetId="32">'สิงห์บุรี '!$A$1:$C$143</definedName>
    <definedName name="_xlnm.Print_Area" localSheetId="73">สุโขทัย!$A$1:$C$143</definedName>
    <definedName name="_xlnm.Print_Area" localSheetId="81">สุพรรณบุรี!$A$1:$C$143</definedName>
    <definedName name="_xlnm.Print_Area" localSheetId="91">สุราษฎร์ธานี!$A$1:$C$143</definedName>
    <definedName name="_xlnm.Print_Area" localSheetId="45">'สุรินทร์ '!$A$1:$C$143</definedName>
    <definedName name="_xlnm.Print_Area" localSheetId="58">หนองคาย!$A$1:$C$145</definedName>
    <definedName name="_xlnm.Print_Area" localSheetId="61">หนองบัวลำภู!$A$1:$C$143</definedName>
    <definedName name="_xlnm.Print_Area" localSheetId="26">'อยุธยา '!$A$1:$C$143</definedName>
    <definedName name="_xlnm.Print_Area" localSheetId="33">'อ่างทอง '!$A$1:$C$143</definedName>
    <definedName name="_xlnm.Print_Area" localSheetId="50">'อำนาจเจริญ '!$A$1:$C$143</definedName>
    <definedName name="_xlnm.Print_Area" localSheetId="51">'อุดรธานี '!$A$1:$C$143</definedName>
    <definedName name="_xlnm.Print_Area" localSheetId="70">อุตรดิตถ์!$A$1:$C$143</definedName>
    <definedName name="_xlnm.Print_Area" localSheetId="76">อุทัยธานี!$A$1:$C$143</definedName>
    <definedName name="_xlnm.Print_Area" localSheetId="47">'อุบลราชธานี '!$A$1:$C$148</definedName>
    <definedName name="_xlnm.Print_Titles" localSheetId="15">SJC!$1:$5</definedName>
    <definedName name="_xlnm.Print_Titles" localSheetId="11">กทค.!$1:$5</definedName>
    <definedName name="_xlnm.Print_Titles" localSheetId="3">กน.!$1:$5</definedName>
    <definedName name="_xlnm.Print_Titles" localSheetId="8">กบ.!$1:$5</definedName>
    <definedName name="_xlnm.Print_Titles" localSheetId="5">กบค.!$1:$5</definedName>
    <definedName name="_xlnm.Print_Titles" localSheetId="9">กบต.!$1:$5</definedName>
    <definedName name="_xlnm.Print_Titles" localSheetId="6">กยผ.!$1:$5</definedName>
    <definedName name="_xlnm.Print_Titles" localSheetId="10">กรต.!$1:$5</definedName>
    <definedName name="_xlnm.Print_Titles" localSheetId="89">กระบี่!$1:$5</definedName>
    <definedName name="_xlnm.Print_Titles" localSheetId="4">กลุ่มพัฒนาระบบบริหาร!$1:$5</definedName>
    <definedName name="_xlnm.Print_Titles" localSheetId="12">กส.!$1:$5</definedName>
    <definedName name="_xlnm.Print_Titles" localSheetId="82">กาญจนบุรี!$1:$5</definedName>
    <definedName name="_xlnm.Print_Titles" localSheetId="55">กาฬสินธุ์!$1:$5</definedName>
    <definedName name="_xlnm.Print_Titles" localSheetId="75">กำแพงเพชร!$1:$5</definedName>
    <definedName name="_xlnm.Print_Titles" localSheetId="52">ขอนแก่น!$1:$5</definedName>
    <definedName name="_xlnm.Print_Titles" localSheetId="37">'จันทบุรี '!$3:$5</definedName>
    <definedName name="_xlnm.Print_Titles" localSheetId="34">'ฉะเชิงเทรา '!$1:$5</definedName>
    <definedName name="_xlnm.Print_Titles" localSheetId="35">'ชลบุรี '!$1:$5</definedName>
    <definedName name="_xlnm.Print_Titles" localSheetId="31">'ชัยนาท '!$1:$5</definedName>
    <definedName name="_xlnm.Print_Titles" localSheetId="48">'ชัยภูมิ '!$1:$5</definedName>
    <definedName name="_xlnm.Print_Titles" localSheetId="92">ชุมพร!$1:$5</definedName>
    <definedName name="_xlnm.Print_Titles" localSheetId="69">เชียงราย!$1:$5</definedName>
    <definedName name="_xlnm.Print_Titles" localSheetId="63">เชียงใหม่!$1:$5</definedName>
    <definedName name="_xlnm.Print_Titles" localSheetId="2">ตรวจสอบภายใน!$1:$5</definedName>
    <definedName name="_xlnm.Print_Titles" localSheetId="97">ตรัง!$1:$5</definedName>
    <definedName name="_xlnm.Print_Titles" localSheetId="38">'ตราด '!$3:$5</definedName>
    <definedName name="_xlnm.Print_Titles" localSheetId="74">ตาก!$1:$5</definedName>
    <definedName name="_xlnm.Print_Titles" localSheetId="40">'นครนายก '!$3:$5</definedName>
    <definedName name="_xlnm.Print_Titles" localSheetId="80">นครปฐม!$1:$5</definedName>
    <definedName name="_xlnm.Print_Titles" localSheetId="56">นครพนม!$1:$5</definedName>
    <definedName name="_xlnm.Print_Titles" localSheetId="43">'นครราชสีมา '!$1:$5</definedName>
    <definedName name="_xlnm.Print_Titles" localSheetId="90">นครศรีธรรมฯ!$1:$5</definedName>
    <definedName name="_xlnm.Print_Titles" localSheetId="77">นครสวรรค์!$1:$5</definedName>
    <definedName name="_xlnm.Print_Titles" localSheetId="27">'นนทบุรี '!$3:$5</definedName>
    <definedName name="_xlnm.Print_Titles" localSheetId="100">นราธิวาส!$1:$5</definedName>
    <definedName name="_xlnm.Print_Titles" localSheetId="68">น่าน!$1:$5</definedName>
    <definedName name="_xlnm.Print_Titles" localSheetId="62">บึงกาฬ!$1:$5</definedName>
    <definedName name="_xlnm.Print_Titles" localSheetId="44">'บุรีรัมย์ '!$1:$5</definedName>
    <definedName name="_xlnm.Print_Titles" localSheetId="28">'ปทุมธานี '!$3:$5</definedName>
    <definedName name="_xlnm.Print_Titles" localSheetId="85">ประจวบฯ!$3:$5</definedName>
    <definedName name="_xlnm.Print_Titles" localSheetId="39">'ปราจีนบุรี '!$3:$5</definedName>
    <definedName name="_xlnm.Print_Titles" localSheetId="101">ปัตตานี!$3:$5</definedName>
    <definedName name="_xlnm.Print_Titles" localSheetId="71">พะเยา!$1:$5</definedName>
    <definedName name="_xlnm.Print_Titles" localSheetId="94">พังงา!$1:$5</definedName>
    <definedName name="_xlnm.Print_Titles" localSheetId="96">พัทลุง!$1:$5</definedName>
    <definedName name="_xlnm.Print_Titles" localSheetId="78">พิจิตร!$1:$5</definedName>
    <definedName name="_xlnm.Print_Titles" localSheetId="72">พิษณุโลก!$1:$5</definedName>
    <definedName name="_xlnm.Print_Titles" localSheetId="84">เพชรบุรี!$1:$5</definedName>
    <definedName name="_xlnm.Print_Titles" localSheetId="79">เพชรบูรณ์!$1:$5</definedName>
    <definedName name="_xlnm.Print_Titles" localSheetId="67">แพร่!$1:$5</definedName>
    <definedName name="_xlnm.Print_Titles" localSheetId="88">ภูเก็ต!$1:$5</definedName>
    <definedName name="_xlnm.Print_Titles" localSheetId="53">มหาสารคาม!$1:$5</definedName>
    <definedName name="_xlnm.Print_Titles" localSheetId="60">มุกดาหาร!$1:$5</definedName>
    <definedName name="_xlnm.Print_Titles" localSheetId="64">แม่ฮ่องสอน!$1:$5</definedName>
    <definedName name="_xlnm.Print_Titles" localSheetId="49">'ยโสธร '!$1:$5</definedName>
    <definedName name="_xlnm.Print_Titles" localSheetId="99">ยะลา!$1:$5</definedName>
    <definedName name="_xlnm.Print_Titles" localSheetId="54">ร้อยเอ็ด!$1:$5</definedName>
    <definedName name="_xlnm.Print_Titles" localSheetId="93">ระนอง!$1:$5</definedName>
    <definedName name="_xlnm.Print_Titles" localSheetId="36">'ระยอง '!$1:$5</definedName>
    <definedName name="_xlnm.Print_Titles" localSheetId="83">ราชบุรี!$1:$5</definedName>
    <definedName name="_xlnm.Print_Titles" localSheetId="30">'ลพบุรี '!$1:$5</definedName>
    <definedName name="_xlnm.Print_Titles" localSheetId="66">ลำปาง!$1:$5</definedName>
    <definedName name="_xlnm.Print_Titles" localSheetId="65">ลำพูน!$1:$5</definedName>
    <definedName name="_xlnm.Print_Titles" localSheetId="59">เลย!$1:$5</definedName>
    <definedName name="_xlnm.Print_Titles" localSheetId="7">ศทส.!$1:$5</definedName>
    <definedName name="_xlnm.Print_Titles" localSheetId="46">'ศรีษะเกษ '!$1:$5</definedName>
    <definedName name="_xlnm.Print_Titles" localSheetId="107">'ศูนย์บริหาร EEC '!$1:$5</definedName>
    <definedName name="_xlnm.Print_Titles" localSheetId="103">'ศูนย์ภาคตะวันตก '!$1:$5</definedName>
    <definedName name="_xlnm.Print_Titles" localSheetId="102">'ศูนย์ภาคตะวันออก '!$1:$5</definedName>
    <definedName name="_xlnm.Print_Titles" localSheetId="106">ศูนย์ภาคใต้!$1:$5</definedName>
    <definedName name="_xlnm.Print_Titles" localSheetId="104">ศูนย์ภาคเหนือ!$1:$5</definedName>
    <definedName name="_xlnm.Print_Titles" localSheetId="105">ศูนย์ภาคอีสาน!$1:$5</definedName>
    <definedName name="_xlnm.Print_Titles" localSheetId="57">สกลนคร!$1:$5</definedName>
    <definedName name="_xlnm.Print_Titles" localSheetId="95">สงขลา!$1:$5</definedName>
    <definedName name="_xlnm.Print_Titles" localSheetId="20">'สจก. 5'!$1:$5</definedName>
    <definedName name="_xlnm.Print_Titles" localSheetId="16">สจก.1!$1:$5</definedName>
    <definedName name="_xlnm.Print_Titles" localSheetId="25">สจก.10!$1:$5</definedName>
    <definedName name="_xlnm.Print_Titles" localSheetId="17">สจก.2!$1:$5</definedName>
    <definedName name="_xlnm.Print_Titles" localSheetId="18">สจก.3!$1:$5</definedName>
    <definedName name="_xlnm.Print_Titles" localSheetId="19">สจก.4!$1:$5</definedName>
    <definedName name="_xlnm.Print_Titles" localSheetId="21">สจก.6!$1:$5</definedName>
    <definedName name="_xlnm.Print_Titles" localSheetId="22">สจก.7!$1:$5</definedName>
    <definedName name="_xlnm.Print_Titles" localSheetId="23">สจก.8!$1:$5</definedName>
    <definedName name="_xlnm.Print_Titles" localSheetId="24">สจก.9!$1:$5</definedName>
    <definedName name="_xlnm.Print_Titles" localSheetId="98">สตูล!$1:$5</definedName>
    <definedName name="_xlnm.Print_Titles" localSheetId="13">สบต.!$1:$5</definedName>
    <definedName name="_xlnm.Print_Titles" localSheetId="41">'สมุทรปราการ '!$3:$5</definedName>
    <definedName name="_xlnm.Print_Titles" localSheetId="86">สมุทรสงคราม!$1:$5</definedName>
    <definedName name="_xlnm.Print_Titles" localSheetId="87">สมุทรสาคร!$1:$5</definedName>
    <definedName name="_xlnm.Print_Titles" localSheetId="42">'สระแก้ว '!$3:$5</definedName>
    <definedName name="_xlnm.Print_Titles" localSheetId="29">'สระบุรี '!$1:$5</definedName>
    <definedName name="_xlnm.Print_Titles" localSheetId="14">สลก.!$1:$5</definedName>
    <definedName name="_xlnm.Print_Titles" localSheetId="1">สำนักผู้ตรวจ!$1:$5</definedName>
    <definedName name="_xlnm.Print_Titles" localSheetId="32">'สิงห์บุรี '!$1:$5</definedName>
    <definedName name="_xlnm.Print_Titles" localSheetId="73">สุโขทัย!$1:$5</definedName>
    <definedName name="_xlnm.Print_Titles" localSheetId="81">สุพรรณบุรี!$1:$5</definedName>
    <definedName name="_xlnm.Print_Titles" localSheetId="91">สุราษฎร์ธานี!$1:$5</definedName>
    <definedName name="_xlnm.Print_Titles" localSheetId="45">'สุรินทร์ '!$1:$5</definedName>
    <definedName name="_xlnm.Print_Titles" localSheetId="58">หนองคาย!$1:$5</definedName>
    <definedName name="_xlnm.Print_Titles" localSheetId="61">หนองบัวลำภู!$1:$5</definedName>
    <definedName name="_xlnm.Print_Titles" localSheetId="26">'อยุธยา '!$1:$5</definedName>
    <definedName name="_xlnm.Print_Titles" localSheetId="33">'อ่างทอง '!$1:$5</definedName>
    <definedName name="_xlnm.Print_Titles" localSheetId="50">'อำนาจเจริญ '!$1:$5</definedName>
    <definedName name="_xlnm.Print_Titles" localSheetId="51">'อุดรธานี '!$1:$5</definedName>
    <definedName name="_xlnm.Print_Titles" localSheetId="70">อุตรดิตถ์!$1:$5</definedName>
    <definedName name="_xlnm.Print_Titles" localSheetId="76">อุทัยธานี!$1:$5</definedName>
    <definedName name="_xlnm.Print_Titles" localSheetId="47">'อุบลราชธานี '!$1:$5</definedName>
  </definedNames>
  <calcPr calcId="152511"/>
</workbook>
</file>

<file path=xl/calcChain.xml><?xml version="1.0" encoding="utf-8"?>
<calcChain xmlns="http://schemas.openxmlformats.org/spreadsheetml/2006/main">
  <c r="C82" i="4" l="1"/>
  <c r="C83" i="4"/>
  <c r="C82" i="5"/>
  <c r="C83" i="5"/>
  <c r="C82" i="6"/>
  <c r="C83" i="6"/>
  <c r="C82" i="7"/>
  <c r="C83" i="7"/>
  <c r="C82" i="8"/>
  <c r="C83" i="8"/>
  <c r="C82" i="9"/>
  <c r="C83" i="9"/>
  <c r="C82" i="10"/>
  <c r="C83" i="10"/>
  <c r="C82" i="11"/>
  <c r="C83" i="11"/>
  <c r="C82" i="12"/>
  <c r="C83" i="12"/>
  <c r="C82" i="13"/>
  <c r="C83" i="13"/>
  <c r="C82" i="14"/>
  <c r="C83" i="14"/>
  <c r="C82" i="15"/>
  <c r="C83" i="15"/>
  <c r="C82" i="16"/>
  <c r="C83" i="16"/>
  <c r="C82" i="17"/>
  <c r="C83" i="17"/>
  <c r="C82" i="18"/>
  <c r="C83" i="18"/>
  <c r="C82" i="19"/>
  <c r="C83" i="19"/>
  <c r="C82" i="20"/>
  <c r="C83" i="20"/>
  <c r="C82" i="21"/>
  <c r="C83" i="21"/>
  <c r="C82" i="22"/>
  <c r="C83" i="22"/>
  <c r="C82" i="23"/>
  <c r="C83" i="23"/>
  <c r="C82" i="24"/>
  <c r="C83" i="24"/>
  <c r="C82" i="25"/>
  <c r="C83" i="25"/>
  <c r="C82" i="26"/>
  <c r="C83" i="26"/>
  <c r="C82" i="27"/>
  <c r="C83" i="27"/>
  <c r="C82" i="28"/>
  <c r="C83" i="28"/>
  <c r="C82" i="29"/>
  <c r="C83" i="29"/>
  <c r="C82" i="30"/>
  <c r="C83" i="30"/>
  <c r="C82" i="31"/>
  <c r="C83" i="31"/>
  <c r="C82" i="32"/>
  <c r="C83" i="32"/>
  <c r="C82" i="33"/>
  <c r="C83" i="33"/>
  <c r="C82" i="34"/>
  <c r="C83" i="34"/>
  <c r="C82" i="35"/>
  <c r="C83" i="35"/>
  <c r="C82" i="36"/>
  <c r="C83" i="36"/>
  <c r="C82" i="37"/>
  <c r="C83" i="37"/>
  <c r="C82" i="38"/>
  <c r="C83" i="38"/>
  <c r="C82" i="39"/>
  <c r="C83" i="39"/>
  <c r="C82" i="40"/>
  <c r="C83" i="40"/>
  <c r="C82" i="41"/>
  <c r="C83" i="41"/>
  <c r="C82" i="42"/>
  <c r="C83" i="42"/>
  <c r="C82" i="43"/>
  <c r="C83" i="43"/>
  <c r="C82" i="44"/>
  <c r="C83" i="44"/>
  <c r="C82" i="45"/>
  <c r="C83" i="45"/>
  <c r="C82" i="46"/>
  <c r="C83" i="46"/>
  <c r="C82" i="47"/>
  <c r="C83" i="47"/>
  <c r="C82" i="48"/>
  <c r="C83" i="48"/>
  <c r="C82" i="49"/>
  <c r="C83" i="49"/>
  <c r="C82" i="50"/>
  <c r="C83" i="50"/>
  <c r="C82" i="51"/>
  <c r="C83" i="51"/>
  <c r="C82" i="52"/>
  <c r="C83" i="52"/>
  <c r="C82" i="53"/>
  <c r="C83" i="53"/>
  <c r="C82" i="54"/>
  <c r="C83" i="54"/>
  <c r="C82" i="55"/>
  <c r="C83" i="55"/>
  <c r="C82" i="56"/>
  <c r="C83" i="56"/>
  <c r="C82" i="57"/>
  <c r="C83" i="57"/>
  <c r="C82" i="58"/>
  <c r="C83" i="58"/>
  <c r="C82" i="59"/>
  <c r="C83" i="59"/>
  <c r="C82" i="60"/>
  <c r="C83" i="60"/>
  <c r="C82" i="61"/>
  <c r="C83" i="61"/>
  <c r="C82" i="62"/>
  <c r="C83" i="62"/>
  <c r="C82" i="63"/>
  <c r="C83" i="63"/>
  <c r="C82" i="64"/>
  <c r="C83" i="64"/>
  <c r="C82" i="65"/>
  <c r="C83" i="65"/>
  <c r="C82" i="66"/>
  <c r="C83" i="66"/>
  <c r="C82" i="67"/>
  <c r="C83" i="67"/>
  <c r="C82" i="68"/>
  <c r="C83" i="68"/>
  <c r="C82" i="69"/>
  <c r="C83" i="69"/>
  <c r="C82" i="70"/>
  <c r="C83" i="70"/>
  <c r="C82" i="71"/>
  <c r="C83" i="71"/>
  <c r="C82" i="72"/>
  <c r="C83" i="72"/>
  <c r="C82" i="73"/>
  <c r="C83" i="73"/>
  <c r="C82" i="74"/>
  <c r="C83" i="74"/>
  <c r="C82" i="75"/>
  <c r="C83" i="75"/>
  <c r="C82" i="76"/>
  <c r="C83" i="76"/>
  <c r="C82" i="77"/>
  <c r="C83" i="77"/>
  <c r="C82" i="78"/>
  <c r="C83" i="78"/>
  <c r="C82" i="79"/>
  <c r="C83" i="79"/>
  <c r="C82" i="80"/>
  <c r="C83" i="80"/>
  <c r="C82" i="81"/>
  <c r="C83" i="81"/>
  <c r="C82" i="82"/>
  <c r="C83" i="82"/>
  <c r="C82" i="83"/>
  <c r="C83" i="83"/>
  <c r="C82" i="84"/>
  <c r="C83" i="84"/>
  <c r="C82" i="85"/>
  <c r="C83" i="85"/>
  <c r="C82" i="86"/>
  <c r="C83" i="86"/>
  <c r="C82" i="87"/>
  <c r="C83" i="87"/>
  <c r="C82" i="88"/>
  <c r="C83" i="88"/>
  <c r="C82" i="89"/>
  <c r="C83" i="89"/>
  <c r="C82" i="90"/>
  <c r="C83" i="90"/>
  <c r="C82" i="91"/>
  <c r="C83" i="91"/>
  <c r="C82" i="92"/>
  <c r="C83" i="92"/>
  <c r="C82" i="93"/>
  <c r="C83" i="93"/>
  <c r="C82" i="94"/>
  <c r="C83" i="94"/>
  <c r="C82" i="95"/>
  <c r="C83" i="95"/>
  <c r="C82" i="96"/>
  <c r="C83" i="96"/>
  <c r="C82" i="97"/>
  <c r="C83" i="97"/>
  <c r="C82" i="98"/>
  <c r="C83" i="98"/>
  <c r="C82" i="99"/>
  <c r="C83" i="99"/>
  <c r="C82" i="100"/>
  <c r="C83" i="100"/>
  <c r="C82" i="101"/>
  <c r="C83" i="101"/>
  <c r="C82" i="102"/>
  <c r="C83" i="102"/>
  <c r="C82" i="103"/>
  <c r="C83" i="103"/>
  <c r="C82" i="104"/>
  <c r="C83" i="104"/>
  <c r="C82" i="105"/>
  <c r="C83" i="105"/>
  <c r="C82" i="106"/>
  <c r="C83" i="106"/>
  <c r="C82" i="107"/>
  <c r="C83" i="107"/>
  <c r="C82" i="108"/>
  <c r="C83" i="108"/>
  <c r="C82" i="109"/>
  <c r="C83" i="109"/>
  <c r="C82" i="3"/>
  <c r="C83" i="3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81" i="2"/>
  <c r="DG82" i="2"/>
  <c r="DG83" i="2"/>
  <c r="DG12" i="2" l="1"/>
  <c r="CH56" i="2" l="1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C140" i="2"/>
  <c r="D135" i="2"/>
  <c r="D134" i="2" s="1"/>
  <c r="D133" i="2" s="1"/>
  <c r="E135" i="2"/>
  <c r="E134" i="2" s="1"/>
  <c r="E133" i="2" s="1"/>
  <c r="F135" i="2"/>
  <c r="G135" i="2"/>
  <c r="G134" i="2" s="1"/>
  <c r="G133" i="2" s="1"/>
  <c r="H135" i="2"/>
  <c r="I135" i="2"/>
  <c r="I134" i="2" s="1"/>
  <c r="I133" i="2" s="1"/>
  <c r="J135" i="2"/>
  <c r="K135" i="2"/>
  <c r="K134" i="2" s="1"/>
  <c r="K133" i="2" s="1"/>
  <c r="L135" i="2"/>
  <c r="L134" i="2" s="1"/>
  <c r="L133" i="2" s="1"/>
  <c r="M135" i="2"/>
  <c r="M134" i="2" s="1"/>
  <c r="M133" i="2" s="1"/>
  <c r="N135" i="2"/>
  <c r="O135" i="2"/>
  <c r="O134" i="2" s="1"/>
  <c r="O133" i="2" s="1"/>
  <c r="P135" i="2"/>
  <c r="P134" i="2" s="1"/>
  <c r="P133" i="2" s="1"/>
  <c r="Q135" i="2"/>
  <c r="Q134" i="2" s="1"/>
  <c r="Q133" i="2" s="1"/>
  <c r="R135" i="2"/>
  <c r="S135" i="2"/>
  <c r="S134" i="2" s="1"/>
  <c r="S133" i="2" s="1"/>
  <c r="T135" i="2"/>
  <c r="T134" i="2" s="1"/>
  <c r="T133" i="2" s="1"/>
  <c r="U135" i="2"/>
  <c r="U134" i="2" s="1"/>
  <c r="U133" i="2" s="1"/>
  <c r="V135" i="2"/>
  <c r="W135" i="2"/>
  <c r="W134" i="2" s="1"/>
  <c r="W133" i="2" s="1"/>
  <c r="X135" i="2"/>
  <c r="X134" i="2" s="1"/>
  <c r="X133" i="2" s="1"/>
  <c r="Y135" i="2"/>
  <c r="Y134" i="2" s="1"/>
  <c r="Y133" i="2" s="1"/>
  <c r="Z135" i="2"/>
  <c r="Z134" i="2" s="1"/>
  <c r="Z133" i="2" s="1"/>
  <c r="AA135" i="2"/>
  <c r="AA134" i="2" s="1"/>
  <c r="AA133" i="2" s="1"/>
  <c r="AB135" i="2"/>
  <c r="AB134" i="2" s="1"/>
  <c r="AB133" i="2" s="1"/>
  <c r="AC135" i="2"/>
  <c r="AC134" i="2" s="1"/>
  <c r="AC133" i="2" s="1"/>
  <c r="AD135" i="2"/>
  <c r="AD134" i="2" s="1"/>
  <c r="AD133" i="2" s="1"/>
  <c r="AE135" i="2"/>
  <c r="AE134" i="2" s="1"/>
  <c r="AE133" i="2" s="1"/>
  <c r="AF135" i="2"/>
  <c r="AF134" i="2" s="1"/>
  <c r="AF133" i="2" s="1"/>
  <c r="AG135" i="2"/>
  <c r="AG134" i="2" s="1"/>
  <c r="AG133" i="2" s="1"/>
  <c r="AH135" i="2"/>
  <c r="AH134" i="2" s="1"/>
  <c r="AH133" i="2" s="1"/>
  <c r="AI135" i="2"/>
  <c r="AI134" i="2" s="1"/>
  <c r="AI133" i="2" s="1"/>
  <c r="AJ135" i="2"/>
  <c r="AJ134" i="2" s="1"/>
  <c r="AJ133" i="2" s="1"/>
  <c r="AK135" i="2"/>
  <c r="AK134" i="2" s="1"/>
  <c r="AK133" i="2" s="1"/>
  <c r="AL135" i="2"/>
  <c r="AM135" i="2"/>
  <c r="AM134" i="2" s="1"/>
  <c r="AM133" i="2" s="1"/>
  <c r="AN135" i="2"/>
  <c r="AN134" i="2" s="1"/>
  <c r="AN133" i="2" s="1"/>
  <c r="AO135" i="2"/>
  <c r="AO134" i="2" s="1"/>
  <c r="AO133" i="2" s="1"/>
  <c r="AP135" i="2"/>
  <c r="AQ135" i="2"/>
  <c r="AQ134" i="2" s="1"/>
  <c r="AQ133" i="2" s="1"/>
  <c r="AR135" i="2"/>
  <c r="AR134" i="2" s="1"/>
  <c r="AR133" i="2" s="1"/>
  <c r="AS135" i="2"/>
  <c r="AT135" i="2"/>
  <c r="AU135" i="2"/>
  <c r="AU134" i="2" s="1"/>
  <c r="AU133" i="2" s="1"/>
  <c r="AV135" i="2"/>
  <c r="AV134" i="2" s="1"/>
  <c r="AV133" i="2" s="1"/>
  <c r="AW135" i="2"/>
  <c r="AW134" i="2" s="1"/>
  <c r="AW133" i="2" s="1"/>
  <c r="AX135" i="2"/>
  <c r="AY135" i="2"/>
  <c r="AY134" i="2" s="1"/>
  <c r="AY133" i="2" s="1"/>
  <c r="AZ135" i="2"/>
  <c r="AZ134" i="2" s="1"/>
  <c r="AZ133" i="2" s="1"/>
  <c r="BA135" i="2"/>
  <c r="BA134" i="2" s="1"/>
  <c r="BA133" i="2" s="1"/>
  <c r="BB135" i="2"/>
  <c r="BC135" i="2"/>
  <c r="BC134" i="2" s="1"/>
  <c r="BC133" i="2" s="1"/>
  <c r="BD135" i="2"/>
  <c r="BD134" i="2" s="1"/>
  <c r="BD133" i="2" s="1"/>
  <c r="BE135" i="2"/>
  <c r="BE134" i="2" s="1"/>
  <c r="BE133" i="2" s="1"/>
  <c r="BF135" i="2"/>
  <c r="BG135" i="2"/>
  <c r="BG134" i="2" s="1"/>
  <c r="BG133" i="2" s="1"/>
  <c r="BH135" i="2"/>
  <c r="BH134" i="2" s="1"/>
  <c r="BH133" i="2" s="1"/>
  <c r="BI135" i="2"/>
  <c r="BI134" i="2" s="1"/>
  <c r="BI133" i="2" s="1"/>
  <c r="BJ135" i="2"/>
  <c r="BK135" i="2"/>
  <c r="BK134" i="2" s="1"/>
  <c r="BK133" i="2" s="1"/>
  <c r="BL135" i="2"/>
  <c r="BL134" i="2" s="1"/>
  <c r="BL133" i="2" s="1"/>
  <c r="BM135" i="2"/>
  <c r="BM134" i="2" s="1"/>
  <c r="BM133" i="2" s="1"/>
  <c r="BN135" i="2"/>
  <c r="BN134" i="2" s="1"/>
  <c r="BN133" i="2" s="1"/>
  <c r="BO135" i="2"/>
  <c r="BO134" i="2" s="1"/>
  <c r="BO133" i="2" s="1"/>
  <c r="BP135" i="2"/>
  <c r="BP134" i="2" s="1"/>
  <c r="BP133" i="2" s="1"/>
  <c r="BQ135" i="2"/>
  <c r="BQ134" i="2" s="1"/>
  <c r="BQ133" i="2" s="1"/>
  <c r="BR135" i="2"/>
  <c r="BR134" i="2" s="1"/>
  <c r="BR133" i="2" s="1"/>
  <c r="BS135" i="2"/>
  <c r="BS134" i="2" s="1"/>
  <c r="BS133" i="2" s="1"/>
  <c r="BT135" i="2"/>
  <c r="BT134" i="2" s="1"/>
  <c r="BT133" i="2" s="1"/>
  <c r="BU135" i="2"/>
  <c r="BU134" i="2" s="1"/>
  <c r="BU133" i="2" s="1"/>
  <c r="BV135" i="2"/>
  <c r="BV134" i="2" s="1"/>
  <c r="BV133" i="2" s="1"/>
  <c r="BW135" i="2"/>
  <c r="BW134" i="2" s="1"/>
  <c r="BW133" i="2" s="1"/>
  <c r="BX135" i="2"/>
  <c r="BX134" i="2" s="1"/>
  <c r="BX133" i="2" s="1"/>
  <c r="BY135" i="2"/>
  <c r="BY134" i="2" s="1"/>
  <c r="BY133" i="2" s="1"/>
  <c r="BZ135" i="2"/>
  <c r="BZ134" i="2" s="1"/>
  <c r="BZ133" i="2" s="1"/>
  <c r="CA135" i="2"/>
  <c r="CA134" i="2" s="1"/>
  <c r="CA133" i="2" s="1"/>
  <c r="CB135" i="2"/>
  <c r="CB134" i="2" s="1"/>
  <c r="CB133" i="2" s="1"/>
  <c r="CC135" i="2"/>
  <c r="CC134" i="2" s="1"/>
  <c r="CC133" i="2" s="1"/>
  <c r="CD135" i="2"/>
  <c r="CD134" i="2" s="1"/>
  <c r="CD133" i="2" s="1"/>
  <c r="CE135" i="2"/>
  <c r="CE134" i="2" s="1"/>
  <c r="CE133" i="2" s="1"/>
  <c r="CF135" i="2"/>
  <c r="CF134" i="2" s="1"/>
  <c r="CF133" i="2" s="1"/>
  <c r="CG135" i="2"/>
  <c r="CG134" i="2" s="1"/>
  <c r="CG133" i="2" s="1"/>
  <c r="CH135" i="2"/>
  <c r="CH134" i="2" s="1"/>
  <c r="CH133" i="2" s="1"/>
  <c r="CI135" i="2"/>
  <c r="CI134" i="2" s="1"/>
  <c r="CI133" i="2" s="1"/>
  <c r="CJ135" i="2"/>
  <c r="CJ134" i="2" s="1"/>
  <c r="CJ133" i="2" s="1"/>
  <c r="CK135" i="2"/>
  <c r="CK134" i="2" s="1"/>
  <c r="CK133" i="2" s="1"/>
  <c r="CL135" i="2"/>
  <c r="CL134" i="2" s="1"/>
  <c r="CL133" i="2" s="1"/>
  <c r="CM135" i="2"/>
  <c r="CM134" i="2" s="1"/>
  <c r="CM133" i="2" s="1"/>
  <c r="CN135" i="2"/>
  <c r="CN134" i="2" s="1"/>
  <c r="CN133" i="2" s="1"/>
  <c r="CO135" i="2"/>
  <c r="CO134" i="2" s="1"/>
  <c r="CO133" i="2" s="1"/>
  <c r="CP135" i="2"/>
  <c r="CQ135" i="2"/>
  <c r="CQ134" i="2" s="1"/>
  <c r="CQ133" i="2" s="1"/>
  <c r="CR135" i="2"/>
  <c r="CR134" i="2" s="1"/>
  <c r="CR133" i="2" s="1"/>
  <c r="CS135" i="2"/>
  <c r="CS134" i="2" s="1"/>
  <c r="CS133" i="2" s="1"/>
  <c r="CT135" i="2"/>
  <c r="CT134" i="2" s="1"/>
  <c r="CT133" i="2" s="1"/>
  <c r="CU135" i="2"/>
  <c r="CU134" i="2" s="1"/>
  <c r="CU133" i="2" s="1"/>
  <c r="CV135" i="2"/>
  <c r="CV134" i="2" s="1"/>
  <c r="CV133" i="2" s="1"/>
  <c r="CW135" i="2"/>
  <c r="CW134" i="2" s="1"/>
  <c r="CW133" i="2" s="1"/>
  <c r="CX135" i="2"/>
  <c r="CX134" i="2" s="1"/>
  <c r="CX133" i="2" s="1"/>
  <c r="CY135" i="2"/>
  <c r="CY134" i="2" s="1"/>
  <c r="CY133" i="2" s="1"/>
  <c r="CZ135" i="2"/>
  <c r="CZ134" i="2" s="1"/>
  <c r="CZ133" i="2" s="1"/>
  <c r="DA135" i="2"/>
  <c r="DA134" i="2" s="1"/>
  <c r="DA133" i="2" s="1"/>
  <c r="DB135" i="2"/>
  <c r="DC135" i="2"/>
  <c r="DC134" i="2" s="1"/>
  <c r="DC133" i="2" s="1"/>
  <c r="DD135" i="2"/>
  <c r="DD134" i="2" s="1"/>
  <c r="DD133" i="2" s="1"/>
  <c r="DE135" i="2"/>
  <c r="DE134" i="2" s="1"/>
  <c r="DE133" i="2" s="1"/>
  <c r="DF135" i="2"/>
  <c r="C135" i="2"/>
  <c r="C134" i="2" s="1"/>
  <c r="C133" i="2" s="1"/>
  <c r="D129" i="2"/>
  <c r="D128" i="2" s="1"/>
  <c r="E129" i="2"/>
  <c r="E128" i="2" s="1"/>
  <c r="F129" i="2"/>
  <c r="F128" i="2" s="1"/>
  <c r="G129" i="2"/>
  <c r="G128" i="2" s="1"/>
  <c r="H129" i="2"/>
  <c r="H128" i="2" s="1"/>
  <c r="I129" i="2"/>
  <c r="I128" i="2" s="1"/>
  <c r="J129" i="2"/>
  <c r="J128" i="2" s="1"/>
  <c r="K129" i="2"/>
  <c r="K128" i="2" s="1"/>
  <c r="L129" i="2"/>
  <c r="L128" i="2" s="1"/>
  <c r="M129" i="2"/>
  <c r="M128" i="2" s="1"/>
  <c r="N129" i="2"/>
  <c r="N128" i="2" s="1"/>
  <c r="O129" i="2"/>
  <c r="O128" i="2" s="1"/>
  <c r="P129" i="2"/>
  <c r="P128" i="2" s="1"/>
  <c r="Q129" i="2"/>
  <c r="Q128" i="2" s="1"/>
  <c r="R129" i="2"/>
  <c r="R128" i="2" s="1"/>
  <c r="S129" i="2"/>
  <c r="S128" i="2" s="1"/>
  <c r="T129" i="2"/>
  <c r="T128" i="2" s="1"/>
  <c r="U129" i="2"/>
  <c r="U128" i="2" s="1"/>
  <c r="V129" i="2"/>
  <c r="V128" i="2" s="1"/>
  <c r="W129" i="2"/>
  <c r="W128" i="2" s="1"/>
  <c r="X129" i="2"/>
  <c r="X128" i="2" s="1"/>
  <c r="Y129" i="2"/>
  <c r="Y128" i="2" s="1"/>
  <c r="Z129" i="2"/>
  <c r="Z128" i="2" s="1"/>
  <c r="AA129" i="2"/>
  <c r="AA128" i="2" s="1"/>
  <c r="AB129" i="2"/>
  <c r="AB128" i="2" s="1"/>
  <c r="AC129" i="2"/>
  <c r="AC128" i="2" s="1"/>
  <c r="AD129" i="2"/>
  <c r="AD128" i="2" s="1"/>
  <c r="AE129" i="2"/>
  <c r="AE128" i="2" s="1"/>
  <c r="AF129" i="2"/>
  <c r="AF128" i="2" s="1"/>
  <c r="AG129" i="2"/>
  <c r="AG128" i="2" s="1"/>
  <c r="AH129" i="2"/>
  <c r="AH128" i="2" s="1"/>
  <c r="AI129" i="2"/>
  <c r="AI128" i="2" s="1"/>
  <c r="AJ129" i="2"/>
  <c r="AJ128" i="2" s="1"/>
  <c r="AK129" i="2"/>
  <c r="AK128" i="2" s="1"/>
  <c r="AL129" i="2"/>
  <c r="AL128" i="2" s="1"/>
  <c r="AM129" i="2"/>
  <c r="AM128" i="2" s="1"/>
  <c r="AN129" i="2"/>
  <c r="AN128" i="2" s="1"/>
  <c r="AO129" i="2"/>
  <c r="AO128" i="2" s="1"/>
  <c r="AP129" i="2"/>
  <c r="AP128" i="2" s="1"/>
  <c r="AQ129" i="2"/>
  <c r="AQ128" i="2" s="1"/>
  <c r="AR129" i="2"/>
  <c r="AR128" i="2" s="1"/>
  <c r="AS129" i="2"/>
  <c r="AS128" i="2" s="1"/>
  <c r="AT129" i="2"/>
  <c r="AT128" i="2" s="1"/>
  <c r="AU129" i="2"/>
  <c r="AU128" i="2" s="1"/>
  <c r="AV129" i="2"/>
  <c r="AV128" i="2" s="1"/>
  <c r="AW129" i="2"/>
  <c r="AW128" i="2" s="1"/>
  <c r="AX129" i="2"/>
  <c r="AX128" i="2" s="1"/>
  <c r="AY129" i="2"/>
  <c r="AY128" i="2" s="1"/>
  <c r="AZ129" i="2"/>
  <c r="AZ128" i="2" s="1"/>
  <c r="BA129" i="2"/>
  <c r="BA128" i="2" s="1"/>
  <c r="BB129" i="2"/>
  <c r="BB128" i="2" s="1"/>
  <c r="BC129" i="2"/>
  <c r="BC128" i="2" s="1"/>
  <c r="BD129" i="2"/>
  <c r="BD128" i="2" s="1"/>
  <c r="BE129" i="2"/>
  <c r="BE128" i="2" s="1"/>
  <c r="BF129" i="2"/>
  <c r="BF128" i="2" s="1"/>
  <c r="BG129" i="2"/>
  <c r="BG128" i="2" s="1"/>
  <c r="BH129" i="2"/>
  <c r="BH128" i="2" s="1"/>
  <c r="BI129" i="2"/>
  <c r="BI128" i="2" s="1"/>
  <c r="BJ129" i="2"/>
  <c r="BJ128" i="2" s="1"/>
  <c r="BK129" i="2"/>
  <c r="BK128" i="2" s="1"/>
  <c r="BL129" i="2"/>
  <c r="BL128" i="2" s="1"/>
  <c r="BM129" i="2"/>
  <c r="BM128" i="2" s="1"/>
  <c r="BN129" i="2"/>
  <c r="BN128" i="2" s="1"/>
  <c r="BO129" i="2"/>
  <c r="BO128" i="2" s="1"/>
  <c r="BP129" i="2"/>
  <c r="BP128" i="2" s="1"/>
  <c r="BQ129" i="2"/>
  <c r="BQ128" i="2" s="1"/>
  <c r="BR129" i="2"/>
  <c r="BR128" i="2" s="1"/>
  <c r="BS129" i="2"/>
  <c r="BS128" i="2" s="1"/>
  <c r="BT129" i="2"/>
  <c r="BT128" i="2" s="1"/>
  <c r="BU129" i="2"/>
  <c r="BU128" i="2" s="1"/>
  <c r="BV129" i="2"/>
  <c r="BV128" i="2" s="1"/>
  <c r="BW129" i="2"/>
  <c r="BW128" i="2" s="1"/>
  <c r="BX129" i="2"/>
  <c r="BX128" i="2" s="1"/>
  <c r="BY129" i="2"/>
  <c r="BY128" i="2" s="1"/>
  <c r="BZ129" i="2"/>
  <c r="BZ128" i="2" s="1"/>
  <c r="CA129" i="2"/>
  <c r="CA128" i="2" s="1"/>
  <c r="CB129" i="2"/>
  <c r="CB128" i="2" s="1"/>
  <c r="CC129" i="2"/>
  <c r="CC128" i="2" s="1"/>
  <c r="CD129" i="2"/>
  <c r="CD128" i="2" s="1"/>
  <c r="CE129" i="2"/>
  <c r="CE128" i="2" s="1"/>
  <c r="CF129" i="2"/>
  <c r="CF128" i="2" s="1"/>
  <c r="CG129" i="2"/>
  <c r="CG128" i="2" s="1"/>
  <c r="CH129" i="2"/>
  <c r="CH128" i="2" s="1"/>
  <c r="CI129" i="2"/>
  <c r="CI128" i="2" s="1"/>
  <c r="CJ129" i="2"/>
  <c r="CJ128" i="2" s="1"/>
  <c r="CK129" i="2"/>
  <c r="CK128" i="2" s="1"/>
  <c r="CL129" i="2"/>
  <c r="CL128" i="2" s="1"/>
  <c r="CM129" i="2"/>
  <c r="CM128" i="2" s="1"/>
  <c r="CN129" i="2"/>
  <c r="CN128" i="2" s="1"/>
  <c r="CO129" i="2"/>
  <c r="CO128" i="2" s="1"/>
  <c r="CP129" i="2"/>
  <c r="CP128" i="2" s="1"/>
  <c r="CQ129" i="2"/>
  <c r="CQ128" i="2" s="1"/>
  <c r="CR129" i="2"/>
  <c r="CR128" i="2" s="1"/>
  <c r="CS129" i="2"/>
  <c r="CS128" i="2" s="1"/>
  <c r="CT129" i="2"/>
  <c r="CT128" i="2" s="1"/>
  <c r="CU129" i="2"/>
  <c r="CU128" i="2" s="1"/>
  <c r="CV129" i="2"/>
  <c r="CV128" i="2" s="1"/>
  <c r="CW129" i="2"/>
  <c r="CW128" i="2" s="1"/>
  <c r="CX129" i="2"/>
  <c r="CX128" i="2" s="1"/>
  <c r="CY129" i="2"/>
  <c r="CY128" i="2" s="1"/>
  <c r="CZ129" i="2"/>
  <c r="CZ128" i="2" s="1"/>
  <c r="DA129" i="2"/>
  <c r="DA128" i="2" s="1"/>
  <c r="DB129" i="2"/>
  <c r="DB128" i="2" s="1"/>
  <c r="DC129" i="2"/>
  <c r="DC128" i="2" s="1"/>
  <c r="DD129" i="2"/>
  <c r="DD128" i="2" s="1"/>
  <c r="DE129" i="2"/>
  <c r="DE128" i="2" s="1"/>
  <c r="DF129" i="2"/>
  <c r="DF128" i="2" s="1"/>
  <c r="C129" i="2"/>
  <c r="C128" i="2" s="1"/>
  <c r="D115" i="2"/>
  <c r="D114" i="2" s="1"/>
  <c r="E115" i="2"/>
  <c r="E114" i="2" s="1"/>
  <c r="F115" i="2"/>
  <c r="F114" i="2" s="1"/>
  <c r="G115" i="2"/>
  <c r="G114" i="2" s="1"/>
  <c r="H115" i="2"/>
  <c r="H114" i="2" s="1"/>
  <c r="I115" i="2"/>
  <c r="I114" i="2" s="1"/>
  <c r="J115" i="2"/>
  <c r="J114" i="2" s="1"/>
  <c r="K115" i="2"/>
  <c r="K114" i="2" s="1"/>
  <c r="L115" i="2"/>
  <c r="L114" i="2" s="1"/>
  <c r="M115" i="2"/>
  <c r="M114" i="2" s="1"/>
  <c r="N115" i="2"/>
  <c r="N114" i="2" s="1"/>
  <c r="O115" i="2"/>
  <c r="O114" i="2" s="1"/>
  <c r="P115" i="2"/>
  <c r="P114" i="2" s="1"/>
  <c r="Q115" i="2"/>
  <c r="Q114" i="2" s="1"/>
  <c r="R115" i="2"/>
  <c r="R114" i="2" s="1"/>
  <c r="S115" i="2"/>
  <c r="S114" i="2" s="1"/>
  <c r="T115" i="2"/>
  <c r="T114" i="2" s="1"/>
  <c r="U115" i="2"/>
  <c r="U114" i="2" s="1"/>
  <c r="V115" i="2"/>
  <c r="V114" i="2" s="1"/>
  <c r="W115" i="2"/>
  <c r="W114" i="2" s="1"/>
  <c r="X115" i="2"/>
  <c r="X114" i="2" s="1"/>
  <c r="Y115" i="2"/>
  <c r="Y114" i="2" s="1"/>
  <c r="Z115" i="2"/>
  <c r="Z114" i="2" s="1"/>
  <c r="AA115" i="2"/>
  <c r="AA114" i="2" s="1"/>
  <c r="AB115" i="2"/>
  <c r="AB114" i="2" s="1"/>
  <c r="AC115" i="2"/>
  <c r="AC114" i="2" s="1"/>
  <c r="AD115" i="2"/>
  <c r="AD114" i="2" s="1"/>
  <c r="AE115" i="2"/>
  <c r="AE114" i="2" s="1"/>
  <c r="AF115" i="2"/>
  <c r="AF114" i="2" s="1"/>
  <c r="AG115" i="2"/>
  <c r="AG114" i="2" s="1"/>
  <c r="AH115" i="2"/>
  <c r="AH114" i="2" s="1"/>
  <c r="AI115" i="2"/>
  <c r="AI114" i="2" s="1"/>
  <c r="AJ115" i="2"/>
  <c r="AJ114" i="2" s="1"/>
  <c r="AK115" i="2"/>
  <c r="AK114" i="2" s="1"/>
  <c r="AL115" i="2"/>
  <c r="AL114" i="2" s="1"/>
  <c r="AM115" i="2"/>
  <c r="AM114" i="2" s="1"/>
  <c r="AN115" i="2"/>
  <c r="AN114" i="2" s="1"/>
  <c r="AO115" i="2"/>
  <c r="AO114" i="2" s="1"/>
  <c r="AP115" i="2"/>
  <c r="AP114" i="2" s="1"/>
  <c r="AQ115" i="2"/>
  <c r="AQ114" i="2" s="1"/>
  <c r="AR115" i="2"/>
  <c r="AR114" i="2" s="1"/>
  <c r="AS115" i="2"/>
  <c r="AS114" i="2" s="1"/>
  <c r="AT115" i="2"/>
  <c r="AT114" i="2" s="1"/>
  <c r="AU115" i="2"/>
  <c r="AU114" i="2" s="1"/>
  <c r="AV115" i="2"/>
  <c r="AV114" i="2" s="1"/>
  <c r="AW115" i="2"/>
  <c r="AW114" i="2" s="1"/>
  <c r="AX115" i="2"/>
  <c r="AX114" i="2" s="1"/>
  <c r="AY115" i="2"/>
  <c r="AY114" i="2" s="1"/>
  <c r="AZ115" i="2"/>
  <c r="AZ114" i="2" s="1"/>
  <c r="BA115" i="2"/>
  <c r="BA114" i="2" s="1"/>
  <c r="BB115" i="2"/>
  <c r="BB114" i="2" s="1"/>
  <c r="BC115" i="2"/>
  <c r="BC114" i="2" s="1"/>
  <c r="BD115" i="2"/>
  <c r="BD114" i="2" s="1"/>
  <c r="BE115" i="2"/>
  <c r="BE114" i="2" s="1"/>
  <c r="BF115" i="2"/>
  <c r="BF114" i="2" s="1"/>
  <c r="BG115" i="2"/>
  <c r="BG114" i="2" s="1"/>
  <c r="BH115" i="2"/>
  <c r="BH114" i="2" s="1"/>
  <c r="BI115" i="2"/>
  <c r="BI114" i="2" s="1"/>
  <c r="BJ115" i="2"/>
  <c r="BJ114" i="2" s="1"/>
  <c r="BK115" i="2"/>
  <c r="BK114" i="2" s="1"/>
  <c r="BL115" i="2"/>
  <c r="BL114" i="2" s="1"/>
  <c r="BM115" i="2"/>
  <c r="BM114" i="2" s="1"/>
  <c r="BN115" i="2"/>
  <c r="BN114" i="2" s="1"/>
  <c r="BO115" i="2"/>
  <c r="BO114" i="2" s="1"/>
  <c r="BP115" i="2"/>
  <c r="BP114" i="2" s="1"/>
  <c r="BQ115" i="2"/>
  <c r="BQ114" i="2" s="1"/>
  <c r="BR115" i="2"/>
  <c r="BR114" i="2" s="1"/>
  <c r="BS115" i="2"/>
  <c r="BS114" i="2" s="1"/>
  <c r="BT115" i="2"/>
  <c r="BT114" i="2" s="1"/>
  <c r="BU115" i="2"/>
  <c r="BU114" i="2" s="1"/>
  <c r="BV115" i="2"/>
  <c r="BV114" i="2" s="1"/>
  <c r="BW115" i="2"/>
  <c r="BW114" i="2" s="1"/>
  <c r="BX115" i="2"/>
  <c r="BX114" i="2" s="1"/>
  <c r="BY115" i="2"/>
  <c r="BY114" i="2" s="1"/>
  <c r="BZ115" i="2"/>
  <c r="BZ114" i="2" s="1"/>
  <c r="CA115" i="2"/>
  <c r="CA114" i="2" s="1"/>
  <c r="CB115" i="2"/>
  <c r="CB114" i="2" s="1"/>
  <c r="CC115" i="2"/>
  <c r="CC114" i="2" s="1"/>
  <c r="CD115" i="2"/>
  <c r="CD114" i="2" s="1"/>
  <c r="CE115" i="2"/>
  <c r="CE114" i="2" s="1"/>
  <c r="CF115" i="2"/>
  <c r="CF114" i="2" s="1"/>
  <c r="CG115" i="2"/>
  <c r="CG114" i="2" s="1"/>
  <c r="CH115" i="2"/>
  <c r="CH114" i="2" s="1"/>
  <c r="CI115" i="2"/>
  <c r="CI114" i="2" s="1"/>
  <c r="CJ115" i="2"/>
  <c r="CJ114" i="2" s="1"/>
  <c r="CK115" i="2"/>
  <c r="CK114" i="2" s="1"/>
  <c r="CL115" i="2"/>
  <c r="CL114" i="2" s="1"/>
  <c r="CM115" i="2"/>
  <c r="CM114" i="2" s="1"/>
  <c r="CN115" i="2"/>
  <c r="CN114" i="2" s="1"/>
  <c r="CO115" i="2"/>
  <c r="CO114" i="2" s="1"/>
  <c r="CP115" i="2"/>
  <c r="CP114" i="2" s="1"/>
  <c r="CQ115" i="2"/>
  <c r="CQ114" i="2" s="1"/>
  <c r="CR115" i="2"/>
  <c r="CR114" i="2" s="1"/>
  <c r="CS115" i="2"/>
  <c r="CS114" i="2" s="1"/>
  <c r="CT115" i="2"/>
  <c r="CT114" i="2" s="1"/>
  <c r="CU115" i="2"/>
  <c r="CU114" i="2" s="1"/>
  <c r="CV115" i="2"/>
  <c r="CV114" i="2" s="1"/>
  <c r="CW115" i="2"/>
  <c r="CW114" i="2" s="1"/>
  <c r="CX115" i="2"/>
  <c r="CX114" i="2" s="1"/>
  <c r="CY115" i="2"/>
  <c r="CY114" i="2" s="1"/>
  <c r="CZ115" i="2"/>
  <c r="CZ114" i="2" s="1"/>
  <c r="DA115" i="2"/>
  <c r="DA114" i="2" s="1"/>
  <c r="DB115" i="2"/>
  <c r="DB114" i="2" s="1"/>
  <c r="DC115" i="2"/>
  <c r="DC114" i="2" s="1"/>
  <c r="DD115" i="2"/>
  <c r="DD114" i="2" s="1"/>
  <c r="DE115" i="2"/>
  <c r="DE114" i="2" s="1"/>
  <c r="DF115" i="2"/>
  <c r="DF114" i="2" s="1"/>
  <c r="C115" i="2"/>
  <c r="C114" i="2" s="1"/>
  <c r="D110" i="2"/>
  <c r="D109" i="2" s="1"/>
  <c r="E110" i="2"/>
  <c r="E109" i="2" s="1"/>
  <c r="F110" i="2"/>
  <c r="F109" i="2" s="1"/>
  <c r="G110" i="2"/>
  <c r="G109" i="2" s="1"/>
  <c r="H110" i="2"/>
  <c r="H109" i="2" s="1"/>
  <c r="I110" i="2"/>
  <c r="I109" i="2" s="1"/>
  <c r="J110" i="2"/>
  <c r="J109" i="2" s="1"/>
  <c r="K110" i="2"/>
  <c r="K109" i="2" s="1"/>
  <c r="L110" i="2"/>
  <c r="L109" i="2" s="1"/>
  <c r="M110" i="2"/>
  <c r="M109" i="2" s="1"/>
  <c r="N110" i="2"/>
  <c r="N109" i="2" s="1"/>
  <c r="O110" i="2"/>
  <c r="O109" i="2" s="1"/>
  <c r="P110" i="2"/>
  <c r="P109" i="2" s="1"/>
  <c r="Q110" i="2"/>
  <c r="Q109" i="2" s="1"/>
  <c r="R110" i="2"/>
  <c r="R109" i="2" s="1"/>
  <c r="S110" i="2"/>
  <c r="S109" i="2" s="1"/>
  <c r="T110" i="2"/>
  <c r="T109" i="2" s="1"/>
  <c r="U110" i="2"/>
  <c r="U109" i="2" s="1"/>
  <c r="V110" i="2"/>
  <c r="V109" i="2" s="1"/>
  <c r="W110" i="2"/>
  <c r="W109" i="2" s="1"/>
  <c r="X110" i="2"/>
  <c r="X109" i="2" s="1"/>
  <c r="Y110" i="2"/>
  <c r="Y109" i="2" s="1"/>
  <c r="Z110" i="2"/>
  <c r="Z109" i="2" s="1"/>
  <c r="AA110" i="2"/>
  <c r="AA109" i="2" s="1"/>
  <c r="AB110" i="2"/>
  <c r="AB109" i="2" s="1"/>
  <c r="AC110" i="2"/>
  <c r="AC109" i="2" s="1"/>
  <c r="AD110" i="2"/>
  <c r="AD109" i="2" s="1"/>
  <c r="AE110" i="2"/>
  <c r="AE109" i="2" s="1"/>
  <c r="AF110" i="2"/>
  <c r="AF109" i="2" s="1"/>
  <c r="AG110" i="2"/>
  <c r="AG109" i="2" s="1"/>
  <c r="AH110" i="2"/>
  <c r="AH109" i="2" s="1"/>
  <c r="AI110" i="2"/>
  <c r="AI109" i="2" s="1"/>
  <c r="AJ110" i="2"/>
  <c r="AJ109" i="2" s="1"/>
  <c r="AK110" i="2"/>
  <c r="AK109" i="2" s="1"/>
  <c r="AL110" i="2"/>
  <c r="AL109" i="2" s="1"/>
  <c r="AM110" i="2"/>
  <c r="AM109" i="2" s="1"/>
  <c r="AN110" i="2"/>
  <c r="AN109" i="2" s="1"/>
  <c r="AO110" i="2"/>
  <c r="AO109" i="2" s="1"/>
  <c r="AP110" i="2"/>
  <c r="AP109" i="2" s="1"/>
  <c r="AQ110" i="2"/>
  <c r="AQ109" i="2" s="1"/>
  <c r="AR110" i="2"/>
  <c r="AR109" i="2" s="1"/>
  <c r="AS110" i="2"/>
  <c r="AS109" i="2" s="1"/>
  <c r="AT110" i="2"/>
  <c r="AT109" i="2" s="1"/>
  <c r="AU110" i="2"/>
  <c r="AU109" i="2" s="1"/>
  <c r="AV110" i="2"/>
  <c r="AV109" i="2" s="1"/>
  <c r="AW110" i="2"/>
  <c r="AW109" i="2" s="1"/>
  <c r="AX110" i="2"/>
  <c r="AX109" i="2" s="1"/>
  <c r="AY110" i="2"/>
  <c r="AY109" i="2" s="1"/>
  <c r="AZ110" i="2"/>
  <c r="AZ109" i="2" s="1"/>
  <c r="BA110" i="2"/>
  <c r="BA109" i="2" s="1"/>
  <c r="BB110" i="2"/>
  <c r="BB109" i="2" s="1"/>
  <c r="BC110" i="2"/>
  <c r="BC109" i="2" s="1"/>
  <c r="BD110" i="2"/>
  <c r="BD109" i="2" s="1"/>
  <c r="BE110" i="2"/>
  <c r="BE109" i="2" s="1"/>
  <c r="BF110" i="2"/>
  <c r="BF109" i="2" s="1"/>
  <c r="BG110" i="2"/>
  <c r="BG109" i="2" s="1"/>
  <c r="BH110" i="2"/>
  <c r="BH109" i="2" s="1"/>
  <c r="BI110" i="2"/>
  <c r="BI109" i="2" s="1"/>
  <c r="BJ110" i="2"/>
  <c r="BJ109" i="2" s="1"/>
  <c r="BK110" i="2"/>
  <c r="BK109" i="2" s="1"/>
  <c r="BL110" i="2"/>
  <c r="BL109" i="2" s="1"/>
  <c r="BM110" i="2"/>
  <c r="BM109" i="2" s="1"/>
  <c r="BN110" i="2"/>
  <c r="BN109" i="2" s="1"/>
  <c r="BO110" i="2"/>
  <c r="BO109" i="2" s="1"/>
  <c r="BP110" i="2"/>
  <c r="BP109" i="2" s="1"/>
  <c r="BQ110" i="2"/>
  <c r="BQ109" i="2" s="1"/>
  <c r="BR110" i="2"/>
  <c r="BR109" i="2" s="1"/>
  <c r="BS110" i="2"/>
  <c r="BS109" i="2" s="1"/>
  <c r="BT110" i="2"/>
  <c r="BT109" i="2" s="1"/>
  <c r="BU110" i="2"/>
  <c r="BU109" i="2" s="1"/>
  <c r="BV110" i="2"/>
  <c r="BV109" i="2" s="1"/>
  <c r="BW110" i="2"/>
  <c r="BW109" i="2" s="1"/>
  <c r="BX110" i="2"/>
  <c r="BX109" i="2" s="1"/>
  <c r="BY110" i="2"/>
  <c r="BY109" i="2" s="1"/>
  <c r="BZ110" i="2"/>
  <c r="BZ109" i="2" s="1"/>
  <c r="CA110" i="2"/>
  <c r="CA109" i="2" s="1"/>
  <c r="CB110" i="2"/>
  <c r="CB109" i="2" s="1"/>
  <c r="CC110" i="2"/>
  <c r="CC109" i="2" s="1"/>
  <c r="CD110" i="2"/>
  <c r="CD109" i="2" s="1"/>
  <c r="CE110" i="2"/>
  <c r="CE109" i="2" s="1"/>
  <c r="CF110" i="2"/>
  <c r="CF109" i="2" s="1"/>
  <c r="CG110" i="2"/>
  <c r="CG109" i="2" s="1"/>
  <c r="CH110" i="2"/>
  <c r="CH109" i="2" s="1"/>
  <c r="CI110" i="2"/>
  <c r="CI109" i="2" s="1"/>
  <c r="CJ110" i="2"/>
  <c r="CJ109" i="2" s="1"/>
  <c r="CK110" i="2"/>
  <c r="CK109" i="2" s="1"/>
  <c r="CL110" i="2"/>
  <c r="CL109" i="2" s="1"/>
  <c r="CM110" i="2"/>
  <c r="CM109" i="2" s="1"/>
  <c r="CN110" i="2"/>
  <c r="CN109" i="2" s="1"/>
  <c r="CO110" i="2"/>
  <c r="CO109" i="2" s="1"/>
  <c r="CP110" i="2"/>
  <c r="CP109" i="2" s="1"/>
  <c r="CQ110" i="2"/>
  <c r="CQ109" i="2" s="1"/>
  <c r="CR110" i="2"/>
  <c r="CR109" i="2" s="1"/>
  <c r="CS110" i="2"/>
  <c r="CS109" i="2" s="1"/>
  <c r="CT110" i="2"/>
  <c r="CT109" i="2" s="1"/>
  <c r="CU110" i="2"/>
  <c r="CU109" i="2" s="1"/>
  <c r="CV110" i="2"/>
  <c r="CV109" i="2" s="1"/>
  <c r="CW110" i="2"/>
  <c r="CW109" i="2" s="1"/>
  <c r="CX110" i="2"/>
  <c r="CX109" i="2" s="1"/>
  <c r="CY110" i="2"/>
  <c r="CY109" i="2" s="1"/>
  <c r="CZ110" i="2"/>
  <c r="CZ109" i="2" s="1"/>
  <c r="DA110" i="2"/>
  <c r="DA109" i="2" s="1"/>
  <c r="DB110" i="2"/>
  <c r="DB109" i="2" s="1"/>
  <c r="DC110" i="2"/>
  <c r="DC109" i="2" s="1"/>
  <c r="DD110" i="2"/>
  <c r="DD109" i="2" s="1"/>
  <c r="DE110" i="2"/>
  <c r="DE109" i="2" s="1"/>
  <c r="DF110" i="2"/>
  <c r="DF109" i="2" s="1"/>
  <c r="C110" i="2"/>
  <c r="C109" i="2" s="1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C96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C90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C87" i="2"/>
  <c r="D84" i="2"/>
  <c r="D80" i="2" s="1"/>
  <c r="E84" i="2"/>
  <c r="F84" i="2"/>
  <c r="F80" i="2" s="1"/>
  <c r="G84" i="2"/>
  <c r="G80" i="2" s="1"/>
  <c r="H84" i="2"/>
  <c r="H80" i="2" s="1"/>
  <c r="I84" i="2"/>
  <c r="I80" i="2" s="1"/>
  <c r="J84" i="2"/>
  <c r="J80" i="2" s="1"/>
  <c r="K84" i="2"/>
  <c r="K80" i="2" s="1"/>
  <c r="L84" i="2"/>
  <c r="L80" i="2" s="1"/>
  <c r="M84" i="2"/>
  <c r="M80" i="2" s="1"/>
  <c r="N84" i="2"/>
  <c r="N80" i="2" s="1"/>
  <c r="O84" i="2"/>
  <c r="O80" i="2" s="1"/>
  <c r="P84" i="2"/>
  <c r="P80" i="2" s="1"/>
  <c r="Q84" i="2"/>
  <c r="Q80" i="2" s="1"/>
  <c r="R84" i="2"/>
  <c r="S84" i="2"/>
  <c r="S80" i="2" s="1"/>
  <c r="T84" i="2"/>
  <c r="T80" i="2" s="1"/>
  <c r="U84" i="2"/>
  <c r="U80" i="2" s="1"/>
  <c r="V84" i="2"/>
  <c r="W84" i="2"/>
  <c r="W80" i="2" s="1"/>
  <c r="X84" i="2"/>
  <c r="X80" i="2" s="1"/>
  <c r="Y84" i="2"/>
  <c r="Y80" i="2" s="1"/>
  <c r="Z84" i="2"/>
  <c r="AA84" i="2"/>
  <c r="AB84" i="2"/>
  <c r="AB80" i="2" s="1"/>
  <c r="AC84" i="2"/>
  <c r="AD84" i="2"/>
  <c r="AE84" i="2"/>
  <c r="AE80" i="2" s="1"/>
  <c r="AF84" i="2"/>
  <c r="AG84" i="2"/>
  <c r="AH84" i="2"/>
  <c r="AI84" i="2"/>
  <c r="AI80" i="2" s="1"/>
  <c r="AJ84" i="2"/>
  <c r="AK84" i="2"/>
  <c r="AK80" i="2" s="1"/>
  <c r="AL84" i="2"/>
  <c r="AL80" i="2" s="1"/>
  <c r="AM84" i="2"/>
  <c r="AM80" i="2" s="1"/>
  <c r="AN84" i="2"/>
  <c r="AN80" i="2" s="1"/>
  <c r="AO84" i="2"/>
  <c r="AP84" i="2"/>
  <c r="AQ84" i="2"/>
  <c r="AQ80" i="2" s="1"/>
  <c r="AR84" i="2"/>
  <c r="AR80" i="2" s="1"/>
  <c r="AS84" i="2"/>
  <c r="AT84" i="2"/>
  <c r="AU84" i="2"/>
  <c r="AU80" i="2" s="1"/>
  <c r="AV84" i="2"/>
  <c r="AW84" i="2"/>
  <c r="AX84" i="2"/>
  <c r="AY84" i="2"/>
  <c r="AY80" i="2" s="1"/>
  <c r="AZ84" i="2"/>
  <c r="BA84" i="2"/>
  <c r="BB84" i="2"/>
  <c r="BC84" i="2"/>
  <c r="BC80" i="2" s="1"/>
  <c r="BD84" i="2"/>
  <c r="BD80" i="2" s="1"/>
  <c r="BE84" i="2"/>
  <c r="BF84" i="2"/>
  <c r="BG84" i="2"/>
  <c r="BG80" i="2" s="1"/>
  <c r="BH84" i="2"/>
  <c r="BH80" i="2" s="1"/>
  <c r="BI84" i="2"/>
  <c r="BI80" i="2" s="1"/>
  <c r="BJ84" i="2"/>
  <c r="BK84" i="2"/>
  <c r="BK80" i="2" s="1"/>
  <c r="BL84" i="2"/>
  <c r="BL80" i="2" s="1"/>
  <c r="BM84" i="2"/>
  <c r="BM80" i="2" s="1"/>
  <c r="BN84" i="2"/>
  <c r="BO84" i="2"/>
  <c r="BO80" i="2" s="1"/>
  <c r="BP84" i="2"/>
  <c r="BP80" i="2" s="1"/>
  <c r="BQ84" i="2"/>
  <c r="BQ80" i="2" s="1"/>
  <c r="BR84" i="2"/>
  <c r="BR80" i="2" s="1"/>
  <c r="BS84" i="2"/>
  <c r="BS80" i="2" s="1"/>
  <c r="BT84" i="2"/>
  <c r="BT80" i="2" s="1"/>
  <c r="BU84" i="2"/>
  <c r="BV84" i="2"/>
  <c r="BV80" i="2" s="1"/>
  <c r="BW84" i="2"/>
  <c r="BW80" i="2" s="1"/>
  <c r="BX84" i="2"/>
  <c r="BX80" i="2" s="1"/>
  <c r="BY84" i="2"/>
  <c r="BY80" i="2" s="1"/>
  <c r="BZ84" i="2"/>
  <c r="CA84" i="2"/>
  <c r="CA80" i="2" s="1"/>
  <c r="CB84" i="2"/>
  <c r="CB80" i="2" s="1"/>
  <c r="CC84" i="2"/>
  <c r="CC80" i="2" s="1"/>
  <c r="CD84" i="2"/>
  <c r="CE84" i="2"/>
  <c r="CE80" i="2" s="1"/>
  <c r="CF84" i="2"/>
  <c r="CF80" i="2" s="1"/>
  <c r="CG84" i="2"/>
  <c r="CH84" i="2"/>
  <c r="CI84" i="2"/>
  <c r="CI80" i="2" s="1"/>
  <c r="CJ84" i="2"/>
  <c r="CJ80" i="2" s="1"/>
  <c r="CK84" i="2"/>
  <c r="CK80" i="2" s="1"/>
  <c r="CL84" i="2"/>
  <c r="CM84" i="2"/>
  <c r="CM80" i="2" s="1"/>
  <c r="CN84" i="2"/>
  <c r="CN80" i="2" s="1"/>
  <c r="CO84" i="2"/>
  <c r="CP84" i="2"/>
  <c r="CQ84" i="2"/>
  <c r="CQ80" i="2" s="1"/>
  <c r="CR84" i="2"/>
  <c r="CR80" i="2" s="1"/>
  <c r="CS84" i="2"/>
  <c r="CT84" i="2"/>
  <c r="CU84" i="2"/>
  <c r="CU80" i="2" s="1"/>
  <c r="CV84" i="2"/>
  <c r="CW84" i="2"/>
  <c r="CW80" i="2" s="1"/>
  <c r="CX84" i="2"/>
  <c r="CY84" i="2"/>
  <c r="CZ84" i="2"/>
  <c r="CZ80" i="2" s="1"/>
  <c r="DA84" i="2"/>
  <c r="DA80" i="2" s="1"/>
  <c r="DB84" i="2"/>
  <c r="DC84" i="2"/>
  <c r="DC80" i="2" s="1"/>
  <c r="DD84" i="2"/>
  <c r="DD80" i="2" s="1"/>
  <c r="DE84" i="2"/>
  <c r="DE80" i="2" s="1"/>
  <c r="DF84" i="2"/>
  <c r="C84" i="2"/>
  <c r="D75" i="2"/>
  <c r="E75" i="2"/>
  <c r="F75" i="2"/>
  <c r="G75" i="2"/>
  <c r="G74" i="2" s="1"/>
  <c r="H75" i="2"/>
  <c r="I75" i="2"/>
  <c r="J75" i="2"/>
  <c r="K75" i="2"/>
  <c r="K74" i="2" s="1"/>
  <c r="L75" i="2"/>
  <c r="M75" i="2"/>
  <c r="N75" i="2"/>
  <c r="O75" i="2"/>
  <c r="O74" i="2" s="1"/>
  <c r="P75" i="2"/>
  <c r="Q75" i="2"/>
  <c r="Q74" i="2" s="1"/>
  <c r="R75" i="2"/>
  <c r="S75" i="2"/>
  <c r="S74" i="2" s="1"/>
  <c r="T75" i="2"/>
  <c r="U75" i="2"/>
  <c r="V75" i="2"/>
  <c r="W75" i="2"/>
  <c r="W74" i="2" s="1"/>
  <c r="X75" i="2"/>
  <c r="Y75" i="2"/>
  <c r="Z75" i="2"/>
  <c r="AA75" i="2"/>
  <c r="AB75" i="2"/>
  <c r="AC75" i="2"/>
  <c r="AD75" i="2"/>
  <c r="AE75" i="2"/>
  <c r="AE74" i="2" s="1"/>
  <c r="AF75" i="2"/>
  <c r="AG75" i="2"/>
  <c r="AH75" i="2"/>
  <c r="AI75" i="2"/>
  <c r="AI74" i="2" s="1"/>
  <c r="AJ75" i="2"/>
  <c r="AK75" i="2"/>
  <c r="AL75" i="2"/>
  <c r="AM75" i="2"/>
  <c r="AM74" i="2" s="1"/>
  <c r="AN75" i="2"/>
  <c r="AO75" i="2"/>
  <c r="AP75" i="2"/>
  <c r="AQ75" i="2"/>
  <c r="AQ74" i="2" s="1"/>
  <c r="AR75" i="2"/>
  <c r="AS75" i="2"/>
  <c r="AT75" i="2"/>
  <c r="AU75" i="2"/>
  <c r="AU74" i="2" s="1"/>
  <c r="AV75" i="2"/>
  <c r="AW75" i="2"/>
  <c r="AX75" i="2"/>
  <c r="AY75" i="2"/>
  <c r="AY74" i="2" s="1"/>
  <c r="AZ75" i="2"/>
  <c r="BA75" i="2"/>
  <c r="BB75" i="2"/>
  <c r="BC75" i="2"/>
  <c r="BC74" i="2" s="1"/>
  <c r="BD75" i="2"/>
  <c r="BE75" i="2"/>
  <c r="BF75" i="2"/>
  <c r="BG75" i="2"/>
  <c r="BG74" i="2" s="1"/>
  <c r="BH75" i="2"/>
  <c r="BI75" i="2"/>
  <c r="BJ75" i="2"/>
  <c r="BK75" i="2"/>
  <c r="BK74" i="2" s="1"/>
  <c r="BL75" i="2"/>
  <c r="BM75" i="2"/>
  <c r="BN75" i="2"/>
  <c r="BO75" i="2"/>
  <c r="BO74" i="2" s="1"/>
  <c r="BP75" i="2"/>
  <c r="BQ75" i="2"/>
  <c r="BR75" i="2"/>
  <c r="BS75" i="2"/>
  <c r="BS74" i="2" s="1"/>
  <c r="BT75" i="2"/>
  <c r="BU75" i="2"/>
  <c r="BV75" i="2"/>
  <c r="BW75" i="2"/>
  <c r="BW74" i="2" s="1"/>
  <c r="BX75" i="2"/>
  <c r="BY75" i="2"/>
  <c r="BZ75" i="2"/>
  <c r="CA75" i="2"/>
  <c r="CA74" i="2" s="1"/>
  <c r="CB75" i="2"/>
  <c r="CC75" i="2"/>
  <c r="CD75" i="2"/>
  <c r="CE75" i="2"/>
  <c r="CE74" i="2" s="1"/>
  <c r="CF75" i="2"/>
  <c r="CG75" i="2"/>
  <c r="CH75" i="2"/>
  <c r="CI75" i="2"/>
  <c r="CI74" i="2" s="1"/>
  <c r="CJ75" i="2"/>
  <c r="CK75" i="2"/>
  <c r="CL75" i="2"/>
  <c r="CM75" i="2"/>
  <c r="CM74" i="2" s="1"/>
  <c r="CN75" i="2"/>
  <c r="CO75" i="2"/>
  <c r="CP75" i="2"/>
  <c r="CQ75" i="2"/>
  <c r="CQ74" i="2" s="1"/>
  <c r="CR75" i="2"/>
  <c r="CS75" i="2"/>
  <c r="CT75" i="2"/>
  <c r="CU75" i="2"/>
  <c r="CU74" i="2" s="1"/>
  <c r="CV75" i="2"/>
  <c r="CW75" i="2"/>
  <c r="CX75" i="2"/>
  <c r="CY75" i="2"/>
  <c r="CZ75" i="2"/>
  <c r="DA75" i="2"/>
  <c r="DB75" i="2"/>
  <c r="DC75" i="2"/>
  <c r="DC74" i="2" s="1"/>
  <c r="DD75" i="2"/>
  <c r="DE75" i="2"/>
  <c r="DF75" i="2"/>
  <c r="C75" i="2"/>
  <c r="D71" i="2"/>
  <c r="D70" i="2" s="1"/>
  <c r="E71" i="2"/>
  <c r="E70" i="2" s="1"/>
  <c r="F71" i="2"/>
  <c r="F70" i="2" s="1"/>
  <c r="G71" i="2"/>
  <c r="G70" i="2" s="1"/>
  <c r="H71" i="2"/>
  <c r="H70" i="2" s="1"/>
  <c r="I71" i="2"/>
  <c r="I70" i="2" s="1"/>
  <c r="J71" i="2"/>
  <c r="J70" i="2" s="1"/>
  <c r="K71" i="2"/>
  <c r="K70" i="2" s="1"/>
  <c r="L71" i="2"/>
  <c r="L70" i="2" s="1"/>
  <c r="M71" i="2"/>
  <c r="M70" i="2" s="1"/>
  <c r="N71" i="2"/>
  <c r="N70" i="2" s="1"/>
  <c r="O71" i="2"/>
  <c r="O70" i="2" s="1"/>
  <c r="P71" i="2"/>
  <c r="P70" i="2" s="1"/>
  <c r="Q71" i="2"/>
  <c r="Q70" i="2" s="1"/>
  <c r="R71" i="2"/>
  <c r="R70" i="2" s="1"/>
  <c r="S71" i="2"/>
  <c r="S70" i="2" s="1"/>
  <c r="T71" i="2"/>
  <c r="T70" i="2" s="1"/>
  <c r="U71" i="2"/>
  <c r="U70" i="2" s="1"/>
  <c r="V71" i="2"/>
  <c r="V70" i="2" s="1"/>
  <c r="W71" i="2"/>
  <c r="W70" i="2" s="1"/>
  <c r="X71" i="2"/>
  <c r="X70" i="2" s="1"/>
  <c r="Y71" i="2"/>
  <c r="Y70" i="2" s="1"/>
  <c r="Z71" i="2"/>
  <c r="Z70" i="2" s="1"/>
  <c r="AA71" i="2"/>
  <c r="AA70" i="2" s="1"/>
  <c r="AB71" i="2"/>
  <c r="AB70" i="2" s="1"/>
  <c r="AC71" i="2"/>
  <c r="AC70" i="2" s="1"/>
  <c r="AD71" i="2"/>
  <c r="AD70" i="2" s="1"/>
  <c r="AE71" i="2"/>
  <c r="AE70" i="2" s="1"/>
  <c r="AF71" i="2"/>
  <c r="AF70" i="2" s="1"/>
  <c r="AG71" i="2"/>
  <c r="AG70" i="2" s="1"/>
  <c r="AH71" i="2"/>
  <c r="AH70" i="2" s="1"/>
  <c r="AI71" i="2"/>
  <c r="AI70" i="2" s="1"/>
  <c r="AJ71" i="2"/>
  <c r="AJ70" i="2" s="1"/>
  <c r="AK71" i="2"/>
  <c r="AK70" i="2" s="1"/>
  <c r="AL71" i="2"/>
  <c r="AL70" i="2" s="1"/>
  <c r="AM71" i="2"/>
  <c r="AM70" i="2" s="1"/>
  <c r="AN71" i="2"/>
  <c r="AN70" i="2" s="1"/>
  <c r="AO71" i="2"/>
  <c r="AO70" i="2" s="1"/>
  <c r="AP71" i="2"/>
  <c r="AP70" i="2" s="1"/>
  <c r="AQ71" i="2"/>
  <c r="AQ70" i="2" s="1"/>
  <c r="AR71" i="2"/>
  <c r="AR70" i="2" s="1"/>
  <c r="AS71" i="2"/>
  <c r="AS70" i="2" s="1"/>
  <c r="AT71" i="2"/>
  <c r="AT70" i="2" s="1"/>
  <c r="AU71" i="2"/>
  <c r="AU70" i="2" s="1"/>
  <c r="AV71" i="2"/>
  <c r="AV70" i="2" s="1"/>
  <c r="AW71" i="2"/>
  <c r="AW70" i="2" s="1"/>
  <c r="AX71" i="2"/>
  <c r="AX70" i="2" s="1"/>
  <c r="AY71" i="2"/>
  <c r="AY70" i="2" s="1"/>
  <c r="AZ71" i="2"/>
  <c r="AZ70" i="2" s="1"/>
  <c r="BA71" i="2"/>
  <c r="BA70" i="2" s="1"/>
  <c r="BB71" i="2"/>
  <c r="BB70" i="2" s="1"/>
  <c r="BC71" i="2"/>
  <c r="BC70" i="2" s="1"/>
  <c r="BD71" i="2"/>
  <c r="BD70" i="2" s="1"/>
  <c r="BE71" i="2"/>
  <c r="BE70" i="2" s="1"/>
  <c r="BF71" i="2"/>
  <c r="BF70" i="2" s="1"/>
  <c r="BG71" i="2"/>
  <c r="BG70" i="2" s="1"/>
  <c r="BH71" i="2"/>
  <c r="BH70" i="2" s="1"/>
  <c r="BI71" i="2"/>
  <c r="BI70" i="2" s="1"/>
  <c r="BJ71" i="2"/>
  <c r="BJ70" i="2" s="1"/>
  <c r="BK71" i="2"/>
  <c r="BK70" i="2" s="1"/>
  <c r="BL71" i="2"/>
  <c r="BL70" i="2" s="1"/>
  <c r="BM71" i="2"/>
  <c r="BM70" i="2" s="1"/>
  <c r="BN71" i="2"/>
  <c r="BN70" i="2" s="1"/>
  <c r="BO71" i="2"/>
  <c r="BO70" i="2" s="1"/>
  <c r="BP71" i="2"/>
  <c r="BP70" i="2" s="1"/>
  <c r="BQ71" i="2"/>
  <c r="BQ70" i="2" s="1"/>
  <c r="BR71" i="2"/>
  <c r="BR70" i="2" s="1"/>
  <c r="BS71" i="2"/>
  <c r="BS70" i="2" s="1"/>
  <c r="BT71" i="2"/>
  <c r="BT70" i="2" s="1"/>
  <c r="BU71" i="2"/>
  <c r="BU70" i="2" s="1"/>
  <c r="BV71" i="2"/>
  <c r="BV70" i="2" s="1"/>
  <c r="BW71" i="2"/>
  <c r="BW70" i="2" s="1"/>
  <c r="BX71" i="2"/>
  <c r="BX70" i="2" s="1"/>
  <c r="BY71" i="2"/>
  <c r="BY70" i="2" s="1"/>
  <c r="BZ71" i="2"/>
  <c r="BZ70" i="2" s="1"/>
  <c r="CA71" i="2"/>
  <c r="CA70" i="2" s="1"/>
  <c r="CB71" i="2"/>
  <c r="CB70" i="2" s="1"/>
  <c r="CC71" i="2"/>
  <c r="CC70" i="2" s="1"/>
  <c r="CD71" i="2"/>
  <c r="CD70" i="2" s="1"/>
  <c r="CE71" i="2"/>
  <c r="CE70" i="2" s="1"/>
  <c r="CF71" i="2"/>
  <c r="CF70" i="2" s="1"/>
  <c r="CG71" i="2"/>
  <c r="CG70" i="2" s="1"/>
  <c r="CH71" i="2"/>
  <c r="CH70" i="2" s="1"/>
  <c r="CI71" i="2"/>
  <c r="CI70" i="2" s="1"/>
  <c r="CJ71" i="2"/>
  <c r="CJ70" i="2" s="1"/>
  <c r="CK71" i="2"/>
  <c r="CK70" i="2" s="1"/>
  <c r="CL71" i="2"/>
  <c r="CL70" i="2" s="1"/>
  <c r="CM71" i="2"/>
  <c r="CM70" i="2" s="1"/>
  <c r="CN71" i="2"/>
  <c r="CN70" i="2" s="1"/>
  <c r="CO71" i="2"/>
  <c r="CO70" i="2" s="1"/>
  <c r="CP71" i="2"/>
  <c r="CP70" i="2" s="1"/>
  <c r="CQ71" i="2"/>
  <c r="CQ70" i="2" s="1"/>
  <c r="CR71" i="2"/>
  <c r="CR70" i="2" s="1"/>
  <c r="CS71" i="2"/>
  <c r="CS70" i="2" s="1"/>
  <c r="CT71" i="2"/>
  <c r="CT70" i="2" s="1"/>
  <c r="CU71" i="2"/>
  <c r="CU70" i="2" s="1"/>
  <c r="CV71" i="2"/>
  <c r="CV70" i="2" s="1"/>
  <c r="CW71" i="2"/>
  <c r="CW70" i="2" s="1"/>
  <c r="CX71" i="2"/>
  <c r="CX70" i="2" s="1"/>
  <c r="CY71" i="2"/>
  <c r="CY70" i="2" s="1"/>
  <c r="CZ71" i="2"/>
  <c r="CZ70" i="2" s="1"/>
  <c r="DA71" i="2"/>
  <c r="DA70" i="2" s="1"/>
  <c r="DB71" i="2"/>
  <c r="DB70" i="2" s="1"/>
  <c r="DC71" i="2"/>
  <c r="DC70" i="2" s="1"/>
  <c r="DD71" i="2"/>
  <c r="DD70" i="2" s="1"/>
  <c r="DE71" i="2"/>
  <c r="DE70" i="2" s="1"/>
  <c r="DF71" i="2"/>
  <c r="DF70" i="2" s="1"/>
  <c r="C71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C67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C65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C60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C56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C51" i="2"/>
  <c r="D45" i="2"/>
  <c r="D43" i="2" s="1"/>
  <c r="E45" i="2"/>
  <c r="E43" i="2" s="1"/>
  <c r="F45" i="2"/>
  <c r="F43" i="2" s="1"/>
  <c r="G45" i="2"/>
  <c r="G43" i="2" s="1"/>
  <c r="H45" i="2"/>
  <c r="H43" i="2" s="1"/>
  <c r="I45" i="2"/>
  <c r="I43" i="2" s="1"/>
  <c r="J45" i="2"/>
  <c r="J43" i="2" s="1"/>
  <c r="K45" i="2"/>
  <c r="K43" i="2" s="1"/>
  <c r="L45" i="2"/>
  <c r="L43" i="2" s="1"/>
  <c r="M45" i="2"/>
  <c r="M43" i="2" s="1"/>
  <c r="N45" i="2"/>
  <c r="N43" i="2" s="1"/>
  <c r="O45" i="2"/>
  <c r="O43" i="2" s="1"/>
  <c r="P45" i="2"/>
  <c r="P43" i="2" s="1"/>
  <c r="Q45" i="2"/>
  <c r="Q43" i="2" s="1"/>
  <c r="R45" i="2"/>
  <c r="R43" i="2" s="1"/>
  <c r="S45" i="2"/>
  <c r="S43" i="2" s="1"/>
  <c r="T45" i="2"/>
  <c r="T43" i="2" s="1"/>
  <c r="U45" i="2"/>
  <c r="U43" i="2" s="1"/>
  <c r="V45" i="2"/>
  <c r="V43" i="2" s="1"/>
  <c r="W45" i="2"/>
  <c r="W43" i="2" s="1"/>
  <c r="X45" i="2"/>
  <c r="X43" i="2" s="1"/>
  <c r="Y45" i="2"/>
  <c r="Y43" i="2" s="1"/>
  <c r="Z45" i="2"/>
  <c r="Z43" i="2" s="1"/>
  <c r="AA45" i="2"/>
  <c r="AA43" i="2" s="1"/>
  <c r="AB45" i="2"/>
  <c r="AB43" i="2" s="1"/>
  <c r="AC45" i="2"/>
  <c r="AC43" i="2" s="1"/>
  <c r="AD45" i="2"/>
  <c r="AD43" i="2" s="1"/>
  <c r="AE45" i="2"/>
  <c r="AE43" i="2" s="1"/>
  <c r="AF45" i="2"/>
  <c r="AF43" i="2" s="1"/>
  <c r="AG45" i="2"/>
  <c r="AG43" i="2" s="1"/>
  <c r="AH45" i="2"/>
  <c r="AH43" i="2" s="1"/>
  <c r="AI45" i="2"/>
  <c r="AI43" i="2" s="1"/>
  <c r="AJ45" i="2"/>
  <c r="AJ43" i="2" s="1"/>
  <c r="AK45" i="2"/>
  <c r="AK43" i="2" s="1"/>
  <c r="AL45" i="2"/>
  <c r="AL43" i="2" s="1"/>
  <c r="AM45" i="2"/>
  <c r="AM43" i="2" s="1"/>
  <c r="AN45" i="2"/>
  <c r="AN43" i="2" s="1"/>
  <c r="AO45" i="2"/>
  <c r="AO43" i="2" s="1"/>
  <c r="AP45" i="2"/>
  <c r="AP43" i="2" s="1"/>
  <c r="AQ45" i="2"/>
  <c r="AQ43" i="2" s="1"/>
  <c r="AR45" i="2"/>
  <c r="AR43" i="2" s="1"/>
  <c r="AS45" i="2"/>
  <c r="AS43" i="2" s="1"/>
  <c r="AT45" i="2"/>
  <c r="AT43" i="2" s="1"/>
  <c r="AU45" i="2"/>
  <c r="AU43" i="2" s="1"/>
  <c r="AV45" i="2"/>
  <c r="AV43" i="2" s="1"/>
  <c r="AW45" i="2"/>
  <c r="AW43" i="2" s="1"/>
  <c r="AX45" i="2"/>
  <c r="AX43" i="2" s="1"/>
  <c r="AY45" i="2"/>
  <c r="AY43" i="2" s="1"/>
  <c r="AZ45" i="2"/>
  <c r="AZ43" i="2" s="1"/>
  <c r="BA45" i="2"/>
  <c r="BA43" i="2" s="1"/>
  <c r="BB45" i="2"/>
  <c r="BB43" i="2" s="1"/>
  <c r="BC45" i="2"/>
  <c r="BC43" i="2" s="1"/>
  <c r="BD45" i="2"/>
  <c r="BD43" i="2" s="1"/>
  <c r="BE45" i="2"/>
  <c r="BE43" i="2" s="1"/>
  <c r="BF45" i="2"/>
  <c r="BF43" i="2" s="1"/>
  <c r="BG45" i="2"/>
  <c r="BG43" i="2" s="1"/>
  <c r="BH45" i="2"/>
  <c r="BH43" i="2" s="1"/>
  <c r="BI45" i="2"/>
  <c r="BI43" i="2" s="1"/>
  <c r="BJ45" i="2"/>
  <c r="BJ43" i="2" s="1"/>
  <c r="BK45" i="2"/>
  <c r="BK43" i="2" s="1"/>
  <c r="BL45" i="2"/>
  <c r="BL43" i="2" s="1"/>
  <c r="BM45" i="2"/>
  <c r="BM43" i="2" s="1"/>
  <c r="BN45" i="2"/>
  <c r="BN43" i="2" s="1"/>
  <c r="BO45" i="2"/>
  <c r="BO43" i="2" s="1"/>
  <c r="BP45" i="2"/>
  <c r="BP43" i="2" s="1"/>
  <c r="BQ45" i="2"/>
  <c r="BQ43" i="2" s="1"/>
  <c r="BR45" i="2"/>
  <c r="BR43" i="2" s="1"/>
  <c r="BS45" i="2"/>
  <c r="BS43" i="2" s="1"/>
  <c r="BT45" i="2"/>
  <c r="BT43" i="2" s="1"/>
  <c r="BU45" i="2"/>
  <c r="BU43" i="2" s="1"/>
  <c r="BV45" i="2"/>
  <c r="BV43" i="2" s="1"/>
  <c r="BW45" i="2"/>
  <c r="BW43" i="2" s="1"/>
  <c r="BX45" i="2"/>
  <c r="BX43" i="2" s="1"/>
  <c r="BY45" i="2"/>
  <c r="BY43" i="2" s="1"/>
  <c r="BZ45" i="2"/>
  <c r="BZ43" i="2" s="1"/>
  <c r="CA45" i="2"/>
  <c r="CA43" i="2" s="1"/>
  <c r="CB45" i="2"/>
  <c r="CB43" i="2" s="1"/>
  <c r="CC45" i="2"/>
  <c r="CC43" i="2" s="1"/>
  <c r="CD45" i="2"/>
  <c r="CD43" i="2" s="1"/>
  <c r="CE45" i="2"/>
  <c r="CE43" i="2" s="1"/>
  <c r="CF45" i="2"/>
  <c r="CF43" i="2" s="1"/>
  <c r="CG45" i="2"/>
  <c r="CG43" i="2" s="1"/>
  <c r="CH45" i="2"/>
  <c r="CH43" i="2" s="1"/>
  <c r="CI45" i="2"/>
  <c r="CI43" i="2" s="1"/>
  <c r="CJ45" i="2"/>
  <c r="CJ43" i="2" s="1"/>
  <c r="CK45" i="2"/>
  <c r="CK43" i="2" s="1"/>
  <c r="CL45" i="2"/>
  <c r="CL43" i="2" s="1"/>
  <c r="CM45" i="2"/>
  <c r="CM43" i="2" s="1"/>
  <c r="CN45" i="2"/>
  <c r="CN43" i="2" s="1"/>
  <c r="CO45" i="2"/>
  <c r="CO43" i="2" s="1"/>
  <c r="CP45" i="2"/>
  <c r="CP43" i="2" s="1"/>
  <c r="CQ45" i="2"/>
  <c r="CQ43" i="2" s="1"/>
  <c r="CR45" i="2"/>
  <c r="CR43" i="2" s="1"/>
  <c r="CS45" i="2"/>
  <c r="CS43" i="2" s="1"/>
  <c r="CT45" i="2"/>
  <c r="CT43" i="2" s="1"/>
  <c r="CU45" i="2"/>
  <c r="CU43" i="2" s="1"/>
  <c r="CV45" i="2"/>
  <c r="CV43" i="2" s="1"/>
  <c r="CW45" i="2"/>
  <c r="CW43" i="2" s="1"/>
  <c r="CX45" i="2"/>
  <c r="CX43" i="2" s="1"/>
  <c r="CY45" i="2"/>
  <c r="CY43" i="2" s="1"/>
  <c r="CZ45" i="2"/>
  <c r="CZ43" i="2" s="1"/>
  <c r="DA45" i="2"/>
  <c r="DA43" i="2" s="1"/>
  <c r="DB45" i="2"/>
  <c r="DB43" i="2" s="1"/>
  <c r="DC45" i="2"/>
  <c r="DC43" i="2" s="1"/>
  <c r="DD45" i="2"/>
  <c r="DD43" i="2" s="1"/>
  <c r="DE45" i="2"/>
  <c r="DE43" i="2" s="1"/>
  <c r="DF45" i="2"/>
  <c r="DF43" i="2" s="1"/>
  <c r="C45" i="2"/>
  <c r="D38" i="2"/>
  <c r="D37" i="2" s="1"/>
  <c r="E38" i="2"/>
  <c r="E37" i="2" s="1"/>
  <c r="F38" i="2"/>
  <c r="F37" i="2" s="1"/>
  <c r="G38" i="2"/>
  <c r="G37" i="2" s="1"/>
  <c r="H38" i="2"/>
  <c r="H37" i="2" s="1"/>
  <c r="I38" i="2"/>
  <c r="I37" i="2" s="1"/>
  <c r="J38" i="2"/>
  <c r="J37" i="2" s="1"/>
  <c r="K38" i="2"/>
  <c r="K37" i="2" s="1"/>
  <c r="L38" i="2"/>
  <c r="L37" i="2" s="1"/>
  <c r="M38" i="2"/>
  <c r="M37" i="2" s="1"/>
  <c r="N38" i="2"/>
  <c r="N37" i="2" s="1"/>
  <c r="O38" i="2"/>
  <c r="O37" i="2" s="1"/>
  <c r="P38" i="2"/>
  <c r="P37" i="2" s="1"/>
  <c r="Q38" i="2"/>
  <c r="Q37" i="2" s="1"/>
  <c r="R38" i="2"/>
  <c r="R37" i="2" s="1"/>
  <c r="S38" i="2"/>
  <c r="S37" i="2" s="1"/>
  <c r="T38" i="2"/>
  <c r="T37" i="2" s="1"/>
  <c r="U38" i="2"/>
  <c r="U37" i="2" s="1"/>
  <c r="V38" i="2"/>
  <c r="V37" i="2" s="1"/>
  <c r="W38" i="2"/>
  <c r="W37" i="2" s="1"/>
  <c r="X38" i="2"/>
  <c r="X37" i="2" s="1"/>
  <c r="Y38" i="2"/>
  <c r="Y37" i="2" s="1"/>
  <c r="Z38" i="2"/>
  <c r="Z37" i="2" s="1"/>
  <c r="AA38" i="2"/>
  <c r="AA37" i="2" s="1"/>
  <c r="AB38" i="2"/>
  <c r="AB37" i="2" s="1"/>
  <c r="AC38" i="2"/>
  <c r="AC37" i="2" s="1"/>
  <c r="AD38" i="2"/>
  <c r="AD37" i="2" s="1"/>
  <c r="AE38" i="2"/>
  <c r="AE37" i="2" s="1"/>
  <c r="AF38" i="2"/>
  <c r="AF37" i="2" s="1"/>
  <c r="AG38" i="2"/>
  <c r="AG37" i="2" s="1"/>
  <c r="AH38" i="2"/>
  <c r="AH37" i="2" s="1"/>
  <c r="AI38" i="2"/>
  <c r="AI37" i="2" s="1"/>
  <c r="AJ38" i="2"/>
  <c r="AJ37" i="2" s="1"/>
  <c r="AK38" i="2"/>
  <c r="AK37" i="2" s="1"/>
  <c r="AL38" i="2"/>
  <c r="AL37" i="2" s="1"/>
  <c r="AM38" i="2"/>
  <c r="AM37" i="2" s="1"/>
  <c r="AN38" i="2"/>
  <c r="AN37" i="2" s="1"/>
  <c r="AO38" i="2"/>
  <c r="AO37" i="2" s="1"/>
  <c r="AP38" i="2"/>
  <c r="AP37" i="2" s="1"/>
  <c r="AQ38" i="2"/>
  <c r="AQ37" i="2" s="1"/>
  <c r="AR38" i="2"/>
  <c r="AR37" i="2" s="1"/>
  <c r="AS38" i="2"/>
  <c r="AS37" i="2" s="1"/>
  <c r="AT38" i="2"/>
  <c r="AT37" i="2" s="1"/>
  <c r="AU38" i="2"/>
  <c r="AU37" i="2" s="1"/>
  <c r="AV38" i="2"/>
  <c r="AV37" i="2" s="1"/>
  <c r="AW38" i="2"/>
  <c r="AW37" i="2" s="1"/>
  <c r="AX38" i="2"/>
  <c r="AX37" i="2" s="1"/>
  <c r="AY38" i="2"/>
  <c r="AY37" i="2" s="1"/>
  <c r="AZ38" i="2"/>
  <c r="AZ37" i="2" s="1"/>
  <c r="BA38" i="2"/>
  <c r="BA37" i="2" s="1"/>
  <c r="BB38" i="2"/>
  <c r="BB37" i="2" s="1"/>
  <c r="BC38" i="2"/>
  <c r="BC37" i="2" s="1"/>
  <c r="BD38" i="2"/>
  <c r="BD37" i="2" s="1"/>
  <c r="BE38" i="2"/>
  <c r="BE37" i="2" s="1"/>
  <c r="BF38" i="2"/>
  <c r="BF37" i="2" s="1"/>
  <c r="BG38" i="2"/>
  <c r="BG37" i="2" s="1"/>
  <c r="BH38" i="2"/>
  <c r="BH37" i="2" s="1"/>
  <c r="BI38" i="2"/>
  <c r="BI37" i="2" s="1"/>
  <c r="BJ38" i="2"/>
  <c r="BJ37" i="2" s="1"/>
  <c r="BK38" i="2"/>
  <c r="BK37" i="2" s="1"/>
  <c r="BL38" i="2"/>
  <c r="BL37" i="2" s="1"/>
  <c r="BM38" i="2"/>
  <c r="BM37" i="2" s="1"/>
  <c r="BN38" i="2"/>
  <c r="BN37" i="2" s="1"/>
  <c r="BO38" i="2"/>
  <c r="BO37" i="2" s="1"/>
  <c r="BP38" i="2"/>
  <c r="BP37" i="2" s="1"/>
  <c r="BQ38" i="2"/>
  <c r="BQ37" i="2" s="1"/>
  <c r="BR38" i="2"/>
  <c r="BR37" i="2" s="1"/>
  <c r="BS38" i="2"/>
  <c r="BS37" i="2" s="1"/>
  <c r="BT38" i="2"/>
  <c r="BT37" i="2" s="1"/>
  <c r="BU38" i="2"/>
  <c r="BU37" i="2" s="1"/>
  <c r="BV38" i="2"/>
  <c r="BV37" i="2" s="1"/>
  <c r="BW38" i="2"/>
  <c r="BW37" i="2" s="1"/>
  <c r="BX38" i="2"/>
  <c r="BX37" i="2" s="1"/>
  <c r="BY38" i="2"/>
  <c r="BY37" i="2" s="1"/>
  <c r="BZ38" i="2"/>
  <c r="BZ37" i="2" s="1"/>
  <c r="CA38" i="2"/>
  <c r="CA37" i="2" s="1"/>
  <c r="CB38" i="2"/>
  <c r="CB37" i="2" s="1"/>
  <c r="CC38" i="2"/>
  <c r="CC37" i="2" s="1"/>
  <c r="CD38" i="2"/>
  <c r="CD37" i="2" s="1"/>
  <c r="CE38" i="2"/>
  <c r="CE37" i="2" s="1"/>
  <c r="CF38" i="2"/>
  <c r="CF37" i="2" s="1"/>
  <c r="CG38" i="2"/>
  <c r="CG37" i="2" s="1"/>
  <c r="CH38" i="2"/>
  <c r="CH37" i="2" s="1"/>
  <c r="CI38" i="2"/>
  <c r="CI37" i="2" s="1"/>
  <c r="CJ38" i="2"/>
  <c r="CJ37" i="2" s="1"/>
  <c r="CK38" i="2"/>
  <c r="CK37" i="2" s="1"/>
  <c r="CL38" i="2"/>
  <c r="CL37" i="2" s="1"/>
  <c r="CM38" i="2"/>
  <c r="CM37" i="2" s="1"/>
  <c r="CN38" i="2"/>
  <c r="CN37" i="2" s="1"/>
  <c r="CO38" i="2"/>
  <c r="CO37" i="2" s="1"/>
  <c r="CP38" i="2"/>
  <c r="CP37" i="2" s="1"/>
  <c r="CQ38" i="2"/>
  <c r="CQ37" i="2" s="1"/>
  <c r="CR38" i="2"/>
  <c r="CR37" i="2" s="1"/>
  <c r="CS38" i="2"/>
  <c r="CS37" i="2" s="1"/>
  <c r="CT38" i="2"/>
  <c r="CT37" i="2" s="1"/>
  <c r="CU38" i="2"/>
  <c r="CU37" i="2" s="1"/>
  <c r="CV38" i="2"/>
  <c r="CV37" i="2" s="1"/>
  <c r="CW38" i="2"/>
  <c r="CW37" i="2" s="1"/>
  <c r="CX38" i="2"/>
  <c r="CX37" i="2" s="1"/>
  <c r="CY38" i="2"/>
  <c r="CY37" i="2" s="1"/>
  <c r="CZ38" i="2"/>
  <c r="CZ37" i="2" s="1"/>
  <c r="DA38" i="2"/>
  <c r="DA37" i="2" s="1"/>
  <c r="DB38" i="2"/>
  <c r="DB37" i="2" s="1"/>
  <c r="DC38" i="2"/>
  <c r="DC37" i="2" s="1"/>
  <c r="DD38" i="2"/>
  <c r="DD37" i="2" s="1"/>
  <c r="DE38" i="2"/>
  <c r="DE37" i="2" s="1"/>
  <c r="DF38" i="2"/>
  <c r="DF37" i="2" s="1"/>
  <c r="C38" i="2"/>
  <c r="D30" i="2"/>
  <c r="D28" i="2" s="1"/>
  <c r="E30" i="2"/>
  <c r="E28" i="2" s="1"/>
  <c r="F30" i="2"/>
  <c r="F28" i="2" s="1"/>
  <c r="G30" i="2"/>
  <c r="G28" i="2" s="1"/>
  <c r="H30" i="2"/>
  <c r="H28" i="2" s="1"/>
  <c r="I30" i="2"/>
  <c r="I28" i="2" s="1"/>
  <c r="J30" i="2"/>
  <c r="J28" i="2" s="1"/>
  <c r="K30" i="2"/>
  <c r="K28" i="2" s="1"/>
  <c r="L30" i="2"/>
  <c r="L28" i="2" s="1"/>
  <c r="M30" i="2"/>
  <c r="M28" i="2" s="1"/>
  <c r="N30" i="2"/>
  <c r="N28" i="2" s="1"/>
  <c r="O30" i="2"/>
  <c r="O28" i="2" s="1"/>
  <c r="P30" i="2"/>
  <c r="P28" i="2" s="1"/>
  <c r="Q30" i="2"/>
  <c r="Q28" i="2" s="1"/>
  <c r="R30" i="2"/>
  <c r="R28" i="2" s="1"/>
  <c r="S30" i="2"/>
  <c r="S28" i="2" s="1"/>
  <c r="T30" i="2"/>
  <c r="T28" i="2" s="1"/>
  <c r="U30" i="2"/>
  <c r="U28" i="2" s="1"/>
  <c r="V30" i="2"/>
  <c r="V28" i="2" s="1"/>
  <c r="W30" i="2"/>
  <c r="W28" i="2" s="1"/>
  <c r="X30" i="2"/>
  <c r="X28" i="2" s="1"/>
  <c r="Y30" i="2"/>
  <c r="Y28" i="2" s="1"/>
  <c r="Z30" i="2"/>
  <c r="Z28" i="2" s="1"/>
  <c r="AA30" i="2"/>
  <c r="AA28" i="2" s="1"/>
  <c r="AB30" i="2"/>
  <c r="AB28" i="2" s="1"/>
  <c r="AC30" i="2"/>
  <c r="AC28" i="2" s="1"/>
  <c r="AD30" i="2"/>
  <c r="AD28" i="2" s="1"/>
  <c r="AE30" i="2"/>
  <c r="AE28" i="2" s="1"/>
  <c r="AF30" i="2"/>
  <c r="AF28" i="2" s="1"/>
  <c r="AG30" i="2"/>
  <c r="AG28" i="2" s="1"/>
  <c r="AH30" i="2"/>
  <c r="AH28" i="2" s="1"/>
  <c r="AI30" i="2"/>
  <c r="AI28" i="2" s="1"/>
  <c r="AJ30" i="2"/>
  <c r="AJ28" i="2" s="1"/>
  <c r="AK30" i="2"/>
  <c r="AK28" i="2" s="1"/>
  <c r="AL30" i="2"/>
  <c r="AL28" i="2" s="1"/>
  <c r="AM30" i="2"/>
  <c r="AM28" i="2" s="1"/>
  <c r="AN30" i="2"/>
  <c r="AN28" i="2" s="1"/>
  <c r="AO30" i="2"/>
  <c r="AO28" i="2" s="1"/>
  <c r="AP30" i="2"/>
  <c r="AP28" i="2" s="1"/>
  <c r="AQ30" i="2"/>
  <c r="AQ28" i="2" s="1"/>
  <c r="AR30" i="2"/>
  <c r="AR28" i="2" s="1"/>
  <c r="AS30" i="2"/>
  <c r="AS28" i="2" s="1"/>
  <c r="AT30" i="2"/>
  <c r="AT28" i="2" s="1"/>
  <c r="AU30" i="2"/>
  <c r="AU28" i="2" s="1"/>
  <c r="AV30" i="2"/>
  <c r="AV28" i="2" s="1"/>
  <c r="AW30" i="2"/>
  <c r="AW28" i="2" s="1"/>
  <c r="AX30" i="2"/>
  <c r="AX28" i="2" s="1"/>
  <c r="AY30" i="2"/>
  <c r="AY28" i="2" s="1"/>
  <c r="AZ30" i="2"/>
  <c r="AZ28" i="2" s="1"/>
  <c r="BA30" i="2"/>
  <c r="BA28" i="2" s="1"/>
  <c r="BB30" i="2"/>
  <c r="BB28" i="2" s="1"/>
  <c r="BC30" i="2"/>
  <c r="BC28" i="2" s="1"/>
  <c r="BD30" i="2"/>
  <c r="BD28" i="2" s="1"/>
  <c r="BE30" i="2"/>
  <c r="BE28" i="2" s="1"/>
  <c r="BF30" i="2"/>
  <c r="BF28" i="2" s="1"/>
  <c r="BG30" i="2"/>
  <c r="BG28" i="2" s="1"/>
  <c r="BH30" i="2"/>
  <c r="BH28" i="2" s="1"/>
  <c r="BI30" i="2"/>
  <c r="BI28" i="2" s="1"/>
  <c r="BJ30" i="2"/>
  <c r="BJ28" i="2" s="1"/>
  <c r="BK30" i="2"/>
  <c r="BK28" i="2" s="1"/>
  <c r="BL30" i="2"/>
  <c r="BL28" i="2" s="1"/>
  <c r="BM30" i="2"/>
  <c r="BM28" i="2" s="1"/>
  <c r="BN30" i="2"/>
  <c r="BN28" i="2" s="1"/>
  <c r="BO30" i="2"/>
  <c r="BO28" i="2" s="1"/>
  <c r="BP30" i="2"/>
  <c r="BP28" i="2" s="1"/>
  <c r="BQ30" i="2"/>
  <c r="BQ28" i="2" s="1"/>
  <c r="BR30" i="2"/>
  <c r="BR28" i="2" s="1"/>
  <c r="BS30" i="2"/>
  <c r="BS28" i="2" s="1"/>
  <c r="BT30" i="2"/>
  <c r="BT28" i="2" s="1"/>
  <c r="BU30" i="2"/>
  <c r="BU28" i="2" s="1"/>
  <c r="BV30" i="2"/>
  <c r="BV28" i="2" s="1"/>
  <c r="BW30" i="2"/>
  <c r="BW28" i="2" s="1"/>
  <c r="BX30" i="2"/>
  <c r="BX28" i="2" s="1"/>
  <c r="BY30" i="2"/>
  <c r="BY28" i="2" s="1"/>
  <c r="BZ30" i="2"/>
  <c r="BZ28" i="2" s="1"/>
  <c r="CA30" i="2"/>
  <c r="CA28" i="2" s="1"/>
  <c r="CB30" i="2"/>
  <c r="CB28" i="2" s="1"/>
  <c r="CC30" i="2"/>
  <c r="CC28" i="2" s="1"/>
  <c r="CD30" i="2"/>
  <c r="CD28" i="2" s="1"/>
  <c r="CE30" i="2"/>
  <c r="CE28" i="2" s="1"/>
  <c r="CF30" i="2"/>
  <c r="CF28" i="2" s="1"/>
  <c r="CG30" i="2"/>
  <c r="CG28" i="2" s="1"/>
  <c r="CH30" i="2"/>
  <c r="CH28" i="2" s="1"/>
  <c r="CI30" i="2"/>
  <c r="CI28" i="2" s="1"/>
  <c r="CJ30" i="2"/>
  <c r="CJ28" i="2" s="1"/>
  <c r="CK30" i="2"/>
  <c r="CK28" i="2" s="1"/>
  <c r="CL30" i="2"/>
  <c r="CL28" i="2" s="1"/>
  <c r="CM30" i="2"/>
  <c r="CM28" i="2" s="1"/>
  <c r="CN30" i="2"/>
  <c r="CN28" i="2" s="1"/>
  <c r="CO30" i="2"/>
  <c r="CO28" i="2" s="1"/>
  <c r="CP30" i="2"/>
  <c r="CP28" i="2" s="1"/>
  <c r="CQ30" i="2"/>
  <c r="CQ28" i="2" s="1"/>
  <c r="CR30" i="2"/>
  <c r="CR28" i="2" s="1"/>
  <c r="CS30" i="2"/>
  <c r="CS28" i="2" s="1"/>
  <c r="CT30" i="2"/>
  <c r="CT28" i="2" s="1"/>
  <c r="CU30" i="2"/>
  <c r="CU28" i="2" s="1"/>
  <c r="CV30" i="2"/>
  <c r="CV28" i="2" s="1"/>
  <c r="CW30" i="2"/>
  <c r="CW28" i="2" s="1"/>
  <c r="CX30" i="2"/>
  <c r="CX28" i="2" s="1"/>
  <c r="CY30" i="2"/>
  <c r="CY28" i="2" s="1"/>
  <c r="CZ30" i="2"/>
  <c r="CZ28" i="2" s="1"/>
  <c r="DA30" i="2"/>
  <c r="DA28" i="2" s="1"/>
  <c r="DB30" i="2"/>
  <c r="DB28" i="2" s="1"/>
  <c r="DC30" i="2"/>
  <c r="DC28" i="2" s="1"/>
  <c r="DD30" i="2"/>
  <c r="DD28" i="2" s="1"/>
  <c r="DE30" i="2"/>
  <c r="DE28" i="2" s="1"/>
  <c r="DF30" i="2"/>
  <c r="DF28" i="2" s="1"/>
  <c r="C30" i="2"/>
  <c r="C28" i="2" s="1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C18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C14" i="2"/>
  <c r="C13" i="2"/>
  <c r="D9" i="2"/>
  <c r="D8" i="2" s="1"/>
  <c r="E9" i="2"/>
  <c r="E8" i="2" s="1"/>
  <c r="F9" i="2"/>
  <c r="F8" i="2" s="1"/>
  <c r="G9" i="2"/>
  <c r="G8" i="2" s="1"/>
  <c r="H9" i="2"/>
  <c r="H8" i="2" s="1"/>
  <c r="I9" i="2"/>
  <c r="I8" i="2" s="1"/>
  <c r="J9" i="2"/>
  <c r="J8" i="2" s="1"/>
  <c r="K9" i="2"/>
  <c r="K8" i="2" s="1"/>
  <c r="L9" i="2"/>
  <c r="L8" i="2" s="1"/>
  <c r="M9" i="2"/>
  <c r="M8" i="2" s="1"/>
  <c r="N9" i="2"/>
  <c r="N8" i="2" s="1"/>
  <c r="O9" i="2"/>
  <c r="O8" i="2" s="1"/>
  <c r="P9" i="2"/>
  <c r="P8" i="2" s="1"/>
  <c r="Q9" i="2"/>
  <c r="Q8" i="2" s="1"/>
  <c r="R9" i="2"/>
  <c r="R8" i="2" s="1"/>
  <c r="S9" i="2"/>
  <c r="S8" i="2" s="1"/>
  <c r="T9" i="2"/>
  <c r="T8" i="2" s="1"/>
  <c r="U9" i="2"/>
  <c r="U8" i="2" s="1"/>
  <c r="V9" i="2"/>
  <c r="V8" i="2" s="1"/>
  <c r="W9" i="2"/>
  <c r="W8" i="2" s="1"/>
  <c r="X9" i="2"/>
  <c r="X8" i="2" s="1"/>
  <c r="Y9" i="2"/>
  <c r="Y8" i="2" s="1"/>
  <c r="Z9" i="2"/>
  <c r="Z8" i="2" s="1"/>
  <c r="AA9" i="2"/>
  <c r="AA8" i="2" s="1"/>
  <c r="AB9" i="2"/>
  <c r="AB8" i="2" s="1"/>
  <c r="AC9" i="2"/>
  <c r="AC8" i="2" s="1"/>
  <c r="AD9" i="2"/>
  <c r="AD8" i="2" s="1"/>
  <c r="AE9" i="2"/>
  <c r="AE8" i="2" s="1"/>
  <c r="AF9" i="2"/>
  <c r="AF8" i="2" s="1"/>
  <c r="AG9" i="2"/>
  <c r="AG8" i="2" s="1"/>
  <c r="AH9" i="2"/>
  <c r="AH8" i="2" s="1"/>
  <c r="AI9" i="2"/>
  <c r="AI8" i="2" s="1"/>
  <c r="AJ9" i="2"/>
  <c r="AJ8" i="2" s="1"/>
  <c r="AK9" i="2"/>
  <c r="AK8" i="2" s="1"/>
  <c r="AL9" i="2"/>
  <c r="AL8" i="2" s="1"/>
  <c r="AM9" i="2"/>
  <c r="AM8" i="2" s="1"/>
  <c r="AN9" i="2"/>
  <c r="AN8" i="2" s="1"/>
  <c r="AO9" i="2"/>
  <c r="AO8" i="2" s="1"/>
  <c r="AP9" i="2"/>
  <c r="AP8" i="2" s="1"/>
  <c r="AQ9" i="2"/>
  <c r="AQ8" i="2" s="1"/>
  <c r="AR9" i="2"/>
  <c r="AR8" i="2" s="1"/>
  <c r="AS9" i="2"/>
  <c r="AS8" i="2" s="1"/>
  <c r="AT9" i="2"/>
  <c r="AT8" i="2" s="1"/>
  <c r="AU9" i="2"/>
  <c r="AU8" i="2" s="1"/>
  <c r="AV9" i="2"/>
  <c r="AV8" i="2" s="1"/>
  <c r="AW9" i="2"/>
  <c r="AW8" i="2" s="1"/>
  <c r="AX9" i="2"/>
  <c r="AX8" i="2" s="1"/>
  <c r="AY9" i="2"/>
  <c r="AY8" i="2" s="1"/>
  <c r="AZ9" i="2"/>
  <c r="AZ8" i="2" s="1"/>
  <c r="BA9" i="2"/>
  <c r="BA8" i="2" s="1"/>
  <c r="BB9" i="2"/>
  <c r="BB8" i="2" s="1"/>
  <c r="BC9" i="2"/>
  <c r="BC8" i="2" s="1"/>
  <c r="BD9" i="2"/>
  <c r="BD8" i="2" s="1"/>
  <c r="BE9" i="2"/>
  <c r="BE8" i="2" s="1"/>
  <c r="BF9" i="2"/>
  <c r="BF8" i="2" s="1"/>
  <c r="BG9" i="2"/>
  <c r="BG8" i="2" s="1"/>
  <c r="BH9" i="2"/>
  <c r="BH8" i="2" s="1"/>
  <c r="BI9" i="2"/>
  <c r="BI8" i="2" s="1"/>
  <c r="BJ9" i="2"/>
  <c r="BJ8" i="2" s="1"/>
  <c r="BK9" i="2"/>
  <c r="BK8" i="2" s="1"/>
  <c r="BL9" i="2"/>
  <c r="BL8" i="2" s="1"/>
  <c r="BM9" i="2"/>
  <c r="BM8" i="2" s="1"/>
  <c r="BN9" i="2"/>
  <c r="BN8" i="2" s="1"/>
  <c r="BO9" i="2"/>
  <c r="BO8" i="2" s="1"/>
  <c r="BP9" i="2"/>
  <c r="BP8" i="2" s="1"/>
  <c r="BQ9" i="2"/>
  <c r="BQ8" i="2" s="1"/>
  <c r="BR9" i="2"/>
  <c r="BR8" i="2" s="1"/>
  <c r="BS9" i="2"/>
  <c r="BS8" i="2" s="1"/>
  <c r="BT9" i="2"/>
  <c r="BT8" i="2" s="1"/>
  <c r="BU9" i="2"/>
  <c r="BU8" i="2" s="1"/>
  <c r="BV9" i="2"/>
  <c r="BV8" i="2" s="1"/>
  <c r="BW9" i="2"/>
  <c r="BW8" i="2" s="1"/>
  <c r="BX9" i="2"/>
  <c r="BX8" i="2" s="1"/>
  <c r="BY9" i="2"/>
  <c r="BY8" i="2" s="1"/>
  <c r="BZ9" i="2"/>
  <c r="BZ8" i="2" s="1"/>
  <c r="CA9" i="2"/>
  <c r="CA8" i="2" s="1"/>
  <c r="CB9" i="2"/>
  <c r="CB8" i="2" s="1"/>
  <c r="CC9" i="2"/>
  <c r="CC8" i="2" s="1"/>
  <c r="CD9" i="2"/>
  <c r="CD8" i="2" s="1"/>
  <c r="CE9" i="2"/>
  <c r="CE8" i="2" s="1"/>
  <c r="CF9" i="2"/>
  <c r="CF8" i="2" s="1"/>
  <c r="CG9" i="2"/>
  <c r="CG8" i="2" s="1"/>
  <c r="CH9" i="2"/>
  <c r="CH8" i="2" s="1"/>
  <c r="CI9" i="2"/>
  <c r="CI8" i="2" s="1"/>
  <c r="CJ9" i="2"/>
  <c r="CJ8" i="2" s="1"/>
  <c r="CK9" i="2"/>
  <c r="CK8" i="2" s="1"/>
  <c r="CL9" i="2"/>
  <c r="CL8" i="2" s="1"/>
  <c r="CM9" i="2"/>
  <c r="CM8" i="2" s="1"/>
  <c r="CN9" i="2"/>
  <c r="CN8" i="2" s="1"/>
  <c r="CO9" i="2"/>
  <c r="CO8" i="2" s="1"/>
  <c r="CP9" i="2"/>
  <c r="CP8" i="2" s="1"/>
  <c r="CQ9" i="2"/>
  <c r="CQ8" i="2" s="1"/>
  <c r="CR9" i="2"/>
  <c r="CR8" i="2" s="1"/>
  <c r="CS9" i="2"/>
  <c r="CS8" i="2" s="1"/>
  <c r="CT9" i="2"/>
  <c r="CT8" i="2" s="1"/>
  <c r="CU9" i="2"/>
  <c r="CU8" i="2" s="1"/>
  <c r="CV9" i="2"/>
  <c r="CV8" i="2" s="1"/>
  <c r="CW9" i="2"/>
  <c r="CW8" i="2" s="1"/>
  <c r="CX9" i="2"/>
  <c r="CX8" i="2" s="1"/>
  <c r="CY9" i="2"/>
  <c r="CY8" i="2" s="1"/>
  <c r="CZ9" i="2"/>
  <c r="CZ8" i="2" s="1"/>
  <c r="DA9" i="2"/>
  <c r="DA8" i="2" s="1"/>
  <c r="DB9" i="2"/>
  <c r="DB8" i="2" s="1"/>
  <c r="DC9" i="2"/>
  <c r="DC8" i="2" s="1"/>
  <c r="DD9" i="2"/>
  <c r="DD8" i="2" s="1"/>
  <c r="DE9" i="2"/>
  <c r="DE8" i="2" s="1"/>
  <c r="DF9" i="2"/>
  <c r="DF8" i="2" s="1"/>
  <c r="C10" i="2"/>
  <c r="C9" i="2"/>
  <c r="C8" i="2" s="1"/>
  <c r="DF134" i="2" l="1"/>
  <c r="DF133" i="2" s="1"/>
  <c r="DB134" i="2"/>
  <c r="DB133" i="2" s="1"/>
  <c r="CP134" i="2"/>
  <c r="CP133" i="2" s="1"/>
  <c r="BJ134" i="2"/>
  <c r="BJ133" i="2" s="1"/>
  <c r="BF134" i="2"/>
  <c r="BF133" i="2" s="1"/>
  <c r="BB134" i="2"/>
  <c r="BB133" i="2" s="1"/>
  <c r="AX134" i="2"/>
  <c r="AX133" i="2" s="1"/>
  <c r="AT134" i="2"/>
  <c r="AT133" i="2" s="1"/>
  <c r="AS134" i="2"/>
  <c r="AS133" i="2" s="1"/>
  <c r="AP134" i="2"/>
  <c r="AP133" i="2" s="1"/>
  <c r="AL134" i="2"/>
  <c r="AL133" i="2" s="1"/>
  <c r="R80" i="2"/>
  <c r="CT80" i="2"/>
  <c r="CT74" i="2" s="1"/>
  <c r="CT73" i="2" s="1"/>
  <c r="BA80" i="2"/>
  <c r="AZ80" i="2"/>
  <c r="AZ74" i="2" s="1"/>
  <c r="AZ73" i="2" s="1"/>
  <c r="AW80" i="2"/>
  <c r="AW74" i="2" s="1"/>
  <c r="AW73" i="2" s="1"/>
  <c r="AV80" i="2"/>
  <c r="AO80" i="2"/>
  <c r="AO74" i="2" s="1"/>
  <c r="AO73" i="2" s="1"/>
  <c r="AG80" i="2"/>
  <c r="AG74" i="2" s="1"/>
  <c r="AG73" i="2" s="1"/>
  <c r="AF80" i="2"/>
  <c r="AF74" i="2" s="1"/>
  <c r="AF73" i="2" s="1"/>
  <c r="AA80" i="2"/>
  <c r="AA74" i="2" s="1"/>
  <c r="AA73" i="2" s="1"/>
  <c r="CV80" i="2"/>
  <c r="CV74" i="2" s="1"/>
  <c r="CV73" i="2" s="1"/>
  <c r="CO80" i="2"/>
  <c r="CO74" i="2" s="1"/>
  <c r="CO73" i="2" s="1"/>
  <c r="BU80" i="2"/>
  <c r="BU74" i="2" s="1"/>
  <c r="BU73" i="2" s="1"/>
  <c r="AC80" i="2"/>
  <c r="AC74" i="2" s="1"/>
  <c r="AC73" i="2" s="1"/>
  <c r="Z80" i="2"/>
  <c r="Z74" i="2" s="1"/>
  <c r="Z73" i="2" s="1"/>
  <c r="DF80" i="2"/>
  <c r="DF74" i="2" s="1"/>
  <c r="DF73" i="2" s="1"/>
  <c r="CX80" i="2"/>
  <c r="CX74" i="2" s="1"/>
  <c r="CX73" i="2" s="1"/>
  <c r="CS80" i="2"/>
  <c r="CS74" i="2" s="1"/>
  <c r="CS73" i="2" s="1"/>
  <c r="CL80" i="2"/>
  <c r="CG80" i="2"/>
  <c r="CG74" i="2" s="1"/>
  <c r="CG73" i="2" s="1"/>
  <c r="BF80" i="2"/>
  <c r="BE80" i="2"/>
  <c r="BE74" i="2" s="1"/>
  <c r="BE73" i="2" s="1"/>
  <c r="BB80" i="2"/>
  <c r="BB74" i="2" s="1"/>
  <c r="BB73" i="2" s="1"/>
  <c r="AX80" i="2"/>
  <c r="AX74" i="2" s="1"/>
  <c r="AX73" i="2" s="1"/>
  <c r="AP80" i="2"/>
  <c r="AP74" i="2" s="1"/>
  <c r="AP73" i="2" s="1"/>
  <c r="DB80" i="2"/>
  <c r="CP80" i="2"/>
  <c r="CP74" i="2" s="1"/>
  <c r="CP73" i="2" s="1"/>
  <c r="CH80" i="2"/>
  <c r="CD80" i="2"/>
  <c r="BZ80" i="2"/>
  <c r="BN80" i="2"/>
  <c r="BN74" i="2" s="1"/>
  <c r="BN73" i="2" s="1"/>
  <c r="BJ80" i="2"/>
  <c r="BJ74" i="2" s="1"/>
  <c r="BJ73" i="2" s="1"/>
  <c r="AT80" i="2"/>
  <c r="AT74" i="2" s="1"/>
  <c r="AT73" i="2" s="1"/>
  <c r="AS80" i="2"/>
  <c r="AS74" i="2" s="1"/>
  <c r="AS73" i="2" s="1"/>
  <c r="AH80" i="2"/>
  <c r="AD80" i="2"/>
  <c r="AD74" i="2" s="1"/>
  <c r="AD73" i="2" s="1"/>
  <c r="V80" i="2"/>
  <c r="V74" i="2" s="1"/>
  <c r="V73" i="2" s="1"/>
  <c r="E80" i="2"/>
  <c r="N134" i="2"/>
  <c r="N133" i="2" s="1"/>
  <c r="V134" i="2"/>
  <c r="V133" i="2" s="1"/>
  <c r="E74" i="2"/>
  <c r="E73" i="2" s="1"/>
  <c r="R134" i="2"/>
  <c r="R133" i="2" s="1"/>
  <c r="J134" i="2"/>
  <c r="J133" i="2" s="1"/>
  <c r="F134" i="2"/>
  <c r="F133" i="2" s="1"/>
  <c r="CP50" i="2"/>
  <c r="CH50" i="2"/>
  <c r="CD50" i="2"/>
  <c r="BR50" i="2"/>
  <c r="BF50" i="2"/>
  <c r="BI74" i="2"/>
  <c r="BI73" i="2" s="1"/>
  <c r="CW50" i="2"/>
  <c r="CG50" i="2"/>
  <c r="BM50" i="2"/>
  <c r="BA50" i="2"/>
  <c r="AS50" i="2"/>
  <c r="AC50" i="2"/>
  <c r="Q50" i="2"/>
  <c r="I50" i="2"/>
  <c r="DA50" i="2"/>
  <c r="CO50" i="2"/>
  <c r="CC50" i="2"/>
  <c r="BU50" i="2"/>
  <c r="BI50" i="2"/>
  <c r="AW50" i="2"/>
  <c r="AK50" i="2"/>
  <c r="Y50" i="2"/>
  <c r="M50" i="2"/>
  <c r="Q73" i="2"/>
  <c r="DE74" i="2"/>
  <c r="DE73" i="2" s="1"/>
  <c r="CW74" i="2"/>
  <c r="CW73" i="2" s="1"/>
  <c r="BY74" i="2"/>
  <c r="BY73" i="2" s="1"/>
  <c r="BQ74" i="2"/>
  <c r="BQ73" i="2" s="1"/>
  <c r="AK74" i="2"/>
  <c r="AK73" i="2" s="1"/>
  <c r="M74" i="2"/>
  <c r="M73" i="2" s="1"/>
  <c r="H134" i="2"/>
  <c r="H133" i="2" s="1"/>
  <c r="DE50" i="2"/>
  <c r="CS50" i="2"/>
  <c r="CK50" i="2"/>
  <c r="BQ50" i="2"/>
  <c r="BE50" i="2"/>
  <c r="AO50" i="2"/>
  <c r="AG50" i="2"/>
  <c r="U50" i="2"/>
  <c r="E50" i="2"/>
  <c r="C50" i="2"/>
  <c r="DC50" i="2"/>
  <c r="CY50" i="2"/>
  <c r="CU50" i="2"/>
  <c r="CQ50" i="2"/>
  <c r="CM50" i="2"/>
  <c r="CI50" i="2"/>
  <c r="CE50" i="2"/>
  <c r="CA50" i="2"/>
  <c r="BW50" i="2"/>
  <c r="BS50" i="2"/>
  <c r="BO50" i="2"/>
  <c r="BK50" i="2"/>
  <c r="BG50" i="2"/>
  <c r="BC50" i="2"/>
  <c r="AY50" i="2"/>
  <c r="AU50" i="2"/>
  <c r="AQ50" i="2"/>
  <c r="AM50" i="2"/>
  <c r="AI50" i="2"/>
  <c r="AE50" i="2"/>
  <c r="AA50" i="2"/>
  <c r="W50" i="2"/>
  <c r="S50" i="2"/>
  <c r="O50" i="2"/>
  <c r="K50" i="2"/>
  <c r="G50" i="2"/>
  <c r="CC74" i="2"/>
  <c r="CC73" i="2" s="1"/>
  <c r="AJ80" i="2"/>
  <c r="AJ74" i="2" s="1"/>
  <c r="AJ73" i="2" s="1"/>
  <c r="DD50" i="2"/>
  <c r="CZ50" i="2"/>
  <c r="CV50" i="2"/>
  <c r="CR50" i="2"/>
  <c r="CN50" i="2"/>
  <c r="CJ50" i="2"/>
  <c r="CF50" i="2"/>
  <c r="CB50" i="2"/>
  <c r="BX50" i="2"/>
  <c r="BT50" i="2"/>
  <c r="BP50" i="2"/>
  <c r="BL50" i="2"/>
  <c r="BH50" i="2"/>
  <c r="BD50" i="2"/>
  <c r="AZ50" i="2"/>
  <c r="AV50" i="2"/>
  <c r="AR50" i="2"/>
  <c r="AN50" i="2"/>
  <c r="AJ50" i="2"/>
  <c r="AF50" i="2"/>
  <c r="AB50" i="2"/>
  <c r="X50" i="2"/>
  <c r="T50" i="2"/>
  <c r="P50" i="2"/>
  <c r="L50" i="2"/>
  <c r="H50" i="2"/>
  <c r="D50" i="2"/>
  <c r="DC73" i="2"/>
  <c r="CU73" i="2"/>
  <c r="CQ73" i="2"/>
  <c r="CM73" i="2"/>
  <c r="CI73" i="2"/>
  <c r="CE73" i="2"/>
  <c r="CA73" i="2"/>
  <c r="BW73" i="2"/>
  <c r="BS73" i="2"/>
  <c r="BO73" i="2"/>
  <c r="BK73" i="2"/>
  <c r="BG73" i="2"/>
  <c r="BC73" i="2"/>
  <c r="AY73" i="2"/>
  <c r="AU73" i="2"/>
  <c r="AQ73" i="2"/>
  <c r="AM73" i="2"/>
  <c r="AI73" i="2"/>
  <c r="AE73" i="2"/>
  <c r="W73" i="2"/>
  <c r="S73" i="2"/>
  <c r="O73" i="2"/>
  <c r="CK74" i="2"/>
  <c r="CK73" i="2" s="1"/>
  <c r="BM74" i="2"/>
  <c r="BM73" i="2" s="1"/>
  <c r="Y74" i="2"/>
  <c r="Y73" i="2" s="1"/>
  <c r="DA74" i="2"/>
  <c r="DA73" i="2" s="1"/>
  <c r="BA74" i="2"/>
  <c r="BA73" i="2" s="1"/>
  <c r="U74" i="2"/>
  <c r="U73" i="2" s="1"/>
  <c r="I74" i="2"/>
  <c r="I73" i="2" s="1"/>
  <c r="DD74" i="2"/>
  <c r="DD73" i="2" s="1"/>
  <c r="CZ74" i="2"/>
  <c r="CZ73" i="2" s="1"/>
  <c r="CR74" i="2"/>
  <c r="CR73" i="2" s="1"/>
  <c r="CN74" i="2"/>
  <c r="CN73" i="2" s="1"/>
  <c r="CJ74" i="2"/>
  <c r="CJ73" i="2" s="1"/>
  <c r="CF74" i="2"/>
  <c r="CF73" i="2" s="1"/>
  <c r="CB74" i="2"/>
  <c r="CB73" i="2" s="1"/>
  <c r="BX74" i="2"/>
  <c r="BX73" i="2" s="1"/>
  <c r="BT74" i="2"/>
  <c r="BT73" i="2" s="1"/>
  <c r="BP74" i="2"/>
  <c r="BP73" i="2" s="1"/>
  <c r="BL74" i="2"/>
  <c r="BL73" i="2" s="1"/>
  <c r="BH74" i="2"/>
  <c r="BH73" i="2" s="1"/>
  <c r="BD74" i="2"/>
  <c r="BD73" i="2" s="1"/>
  <c r="AV74" i="2"/>
  <c r="AV73" i="2" s="1"/>
  <c r="AR74" i="2"/>
  <c r="AR73" i="2" s="1"/>
  <c r="AN74" i="2"/>
  <c r="AN73" i="2" s="1"/>
  <c r="AB74" i="2"/>
  <c r="AB73" i="2" s="1"/>
  <c r="X74" i="2"/>
  <c r="X73" i="2" s="1"/>
  <c r="T74" i="2"/>
  <c r="T73" i="2" s="1"/>
  <c r="P74" i="2"/>
  <c r="P73" i="2" s="1"/>
  <c r="L74" i="2"/>
  <c r="L73" i="2" s="1"/>
  <c r="H74" i="2"/>
  <c r="H73" i="2" s="1"/>
  <c r="D74" i="2"/>
  <c r="D73" i="2" s="1"/>
  <c r="CY80" i="2"/>
  <c r="CY74" i="2" s="1"/>
  <c r="CY73" i="2" s="1"/>
  <c r="DB50" i="2"/>
  <c r="BZ50" i="2"/>
  <c r="BB50" i="2"/>
  <c r="V50" i="2"/>
  <c r="R50" i="2"/>
  <c r="DF50" i="2"/>
  <c r="CT50" i="2"/>
  <c r="CL50" i="2"/>
  <c r="BY50" i="2"/>
  <c r="BV50" i="2"/>
  <c r="BJ50" i="2"/>
  <c r="AX50" i="2"/>
  <c r="AT50" i="2"/>
  <c r="AP50" i="2"/>
  <c r="AL50" i="2"/>
  <c r="AH50" i="2"/>
  <c r="Z50" i="2"/>
  <c r="CX50" i="2"/>
  <c r="BN50" i="2"/>
  <c r="AD50" i="2"/>
  <c r="N50" i="2"/>
  <c r="J50" i="2"/>
  <c r="F50" i="2"/>
  <c r="G73" i="2"/>
  <c r="DB74" i="2"/>
  <c r="DB73" i="2" s="1"/>
  <c r="CL74" i="2"/>
  <c r="CL73" i="2" s="1"/>
  <c r="CH74" i="2"/>
  <c r="CH73" i="2" s="1"/>
  <c r="CD74" i="2"/>
  <c r="CD73" i="2" s="1"/>
  <c r="BZ74" i="2"/>
  <c r="BZ73" i="2" s="1"/>
  <c r="BV74" i="2"/>
  <c r="BV73" i="2" s="1"/>
  <c r="BR74" i="2"/>
  <c r="BR73" i="2" s="1"/>
  <c r="BF74" i="2"/>
  <c r="BF73" i="2" s="1"/>
  <c r="AL74" i="2"/>
  <c r="AL73" i="2" s="1"/>
  <c r="AH74" i="2"/>
  <c r="AH73" i="2" s="1"/>
  <c r="R74" i="2"/>
  <c r="R73" i="2" s="1"/>
  <c r="N74" i="2"/>
  <c r="N73" i="2" s="1"/>
  <c r="J74" i="2"/>
  <c r="J73" i="2" s="1"/>
  <c r="F74" i="2"/>
  <c r="F73" i="2" s="1"/>
  <c r="K73" i="2"/>
  <c r="C80" i="2"/>
  <c r="C70" i="2"/>
  <c r="C43" i="2"/>
  <c r="C37" i="2"/>
  <c r="C17" i="2"/>
  <c r="C126" i="4"/>
  <c r="C126" i="5"/>
  <c r="C126" i="6"/>
  <c r="C126" i="7"/>
  <c r="C126" i="8"/>
  <c r="C126" i="9"/>
  <c r="C126" i="10"/>
  <c r="C126" i="11"/>
  <c r="C126" i="12"/>
  <c r="C126" i="13"/>
  <c r="C126" i="14"/>
  <c r="C126" i="15"/>
  <c r="C126" i="16"/>
  <c r="C126" i="17"/>
  <c r="C126" i="18"/>
  <c r="C126" i="19"/>
  <c r="C126" i="20"/>
  <c r="C126" i="21"/>
  <c r="C126" i="22"/>
  <c r="C126" i="23"/>
  <c r="C126" i="24"/>
  <c r="C126" i="25"/>
  <c r="C126" i="26"/>
  <c r="C126" i="27"/>
  <c r="C126" i="28"/>
  <c r="C126" i="29"/>
  <c r="C126" i="30"/>
  <c r="C126" i="31"/>
  <c r="C126" i="32"/>
  <c r="C126" i="33"/>
  <c r="C126" i="34"/>
  <c r="C126" i="35"/>
  <c r="C126" i="36"/>
  <c r="C126" i="37"/>
  <c r="C126" i="38"/>
  <c r="C126" i="39"/>
  <c r="C126" i="40"/>
  <c r="C126" i="41"/>
  <c r="C126" i="42"/>
  <c r="C126" i="43"/>
  <c r="C126" i="44"/>
  <c r="C126" i="45"/>
  <c r="C126" i="46"/>
  <c r="C126" i="47"/>
  <c r="C126" i="48"/>
  <c r="C126" i="49"/>
  <c r="C126" i="50"/>
  <c r="C126" i="51"/>
  <c r="C126" i="52"/>
  <c r="C126" i="53"/>
  <c r="C126" i="54"/>
  <c r="C126" i="55"/>
  <c r="C126" i="56"/>
  <c r="C126" i="57"/>
  <c r="C126" i="58"/>
  <c r="C126" i="59"/>
  <c r="C126" i="60"/>
  <c r="C126" i="61"/>
  <c r="C126" i="62"/>
  <c r="C126" i="63"/>
  <c r="C126" i="64"/>
  <c r="C126" i="65"/>
  <c r="C126" i="66"/>
  <c r="C126" i="67"/>
  <c r="C126" i="68"/>
  <c r="C126" i="69"/>
  <c r="C126" i="70"/>
  <c r="C126" i="71"/>
  <c r="C126" i="72"/>
  <c r="C126" i="73"/>
  <c r="C126" i="74"/>
  <c r="C126" i="75"/>
  <c r="C126" i="76"/>
  <c r="C126" i="77"/>
  <c r="C126" i="78"/>
  <c r="C126" i="79"/>
  <c r="C126" i="80"/>
  <c r="C126" i="81"/>
  <c r="C126" i="82"/>
  <c r="C126" i="83"/>
  <c r="C126" i="84"/>
  <c r="C126" i="85"/>
  <c r="C126" i="86"/>
  <c r="C126" i="87"/>
  <c r="C126" i="88"/>
  <c r="C126" i="89"/>
  <c r="C126" i="90"/>
  <c r="C126" i="91"/>
  <c r="C126" i="92"/>
  <c r="C126" i="93"/>
  <c r="C126" i="94"/>
  <c r="C126" i="95"/>
  <c r="C126" i="96"/>
  <c r="C126" i="97"/>
  <c r="C126" i="98"/>
  <c r="C126" i="99"/>
  <c r="C126" i="100"/>
  <c r="C126" i="101"/>
  <c r="C126" i="102"/>
  <c r="C126" i="103"/>
  <c r="C126" i="104"/>
  <c r="C126" i="105"/>
  <c r="C126" i="106"/>
  <c r="C126" i="107"/>
  <c r="C126" i="108"/>
  <c r="C126" i="109"/>
  <c r="C126" i="3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1" i="4"/>
  <c r="C72" i="4"/>
  <c r="C75" i="4"/>
  <c r="C76" i="4"/>
  <c r="C77" i="4"/>
  <c r="C78" i="4"/>
  <c r="C79" i="4"/>
  <c r="C81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10" i="4"/>
  <c r="C111" i="4"/>
  <c r="C112" i="4"/>
  <c r="C113" i="4"/>
  <c r="C115" i="4"/>
  <c r="C116" i="4"/>
  <c r="C117" i="4"/>
  <c r="C118" i="4"/>
  <c r="C119" i="4"/>
  <c r="C120" i="4"/>
  <c r="C121" i="4"/>
  <c r="C122" i="4"/>
  <c r="C123" i="4"/>
  <c r="C124" i="4"/>
  <c r="C125" i="4"/>
  <c r="C129" i="4"/>
  <c r="C130" i="4"/>
  <c r="C131" i="4"/>
  <c r="C132" i="4"/>
  <c r="C135" i="4"/>
  <c r="C136" i="4"/>
  <c r="C137" i="4"/>
  <c r="C138" i="4"/>
  <c r="C139" i="4"/>
  <c r="C140" i="4"/>
  <c r="C141" i="4"/>
  <c r="C142" i="4"/>
  <c r="C143" i="4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1" i="5"/>
  <c r="C72" i="5"/>
  <c r="C75" i="5"/>
  <c r="C76" i="5"/>
  <c r="C77" i="5"/>
  <c r="C78" i="5"/>
  <c r="C79" i="5"/>
  <c r="C81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10" i="5"/>
  <c r="C111" i="5"/>
  <c r="C112" i="5"/>
  <c r="C113" i="5"/>
  <c r="C115" i="5"/>
  <c r="C116" i="5"/>
  <c r="C117" i="5"/>
  <c r="C118" i="5"/>
  <c r="C119" i="5"/>
  <c r="C120" i="5"/>
  <c r="C121" i="5"/>
  <c r="C122" i="5"/>
  <c r="C123" i="5"/>
  <c r="C124" i="5"/>
  <c r="C125" i="5"/>
  <c r="C129" i="5"/>
  <c r="C130" i="5"/>
  <c r="C131" i="5"/>
  <c r="C132" i="5"/>
  <c r="C135" i="5"/>
  <c r="C136" i="5"/>
  <c r="C137" i="5"/>
  <c r="C138" i="5"/>
  <c r="C139" i="5"/>
  <c r="C140" i="5"/>
  <c r="C141" i="5"/>
  <c r="C142" i="5"/>
  <c r="C143" i="5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1" i="6"/>
  <c r="C72" i="6"/>
  <c r="C75" i="6"/>
  <c r="C76" i="6"/>
  <c r="C77" i="6"/>
  <c r="C78" i="6"/>
  <c r="C79" i="6"/>
  <c r="C81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10" i="6"/>
  <c r="C111" i="6"/>
  <c r="C112" i="6"/>
  <c r="C113" i="6"/>
  <c r="C115" i="6"/>
  <c r="C116" i="6"/>
  <c r="C117" i="6"/>
  <c r="C118" i="6"/>
  <c r="C119" i="6"/>
  <c r="C120" i="6"/>
  <c r="C121" i="6"/>
  <c r="C122" i="6"/>
  <c r="C123" i="6"/>
  <c r="C124" i="6"/>
  <c r="C125" i="6"/>
  <c r="C129" i="6"/>
  <c r="C130" i="6"/>
  <c r="C131" i="6"/>
  <c r="C132" i="6"/>
  <c r="C135" i="6"/>
  <c r="C136" i="6"/>
  <c r="C137" i="6"/>
  <c r="C138" i="6"/>
  <c r="C139" i="6"/>
  <c r="C140" i="6"/>
  <c r="C141" i="6"/>
  <c r="C142" i="6"/>
  <c r="C143" i="6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1" i="7"/>
  <c r="C72" i="7"/>
  <c r="C75" i="7"/>
  <c r="C76" i="7"/>
  <c r="C77" i="7"/>
  <c r="C78" i="7"/>
  <c r="C79" i="7"/>
  <c r="C81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10" i="7"/>
  <c r="C111" i="7"/>
  <c r="C112" i="7"/>
  <c r="C113" i="7"/>
  <c r="C115" i="7"/>
  <c r="C116" i="7"/>
  <c r="C117" i="7"/>
  <c r="C118" i="7"/>
  <c r="C119" i="7"/>
  <c r="C120" i="7"/>
  <c r="C121" i="7"/>
  <c r="C122" i="7"/>
  <c r="C123" i="7"/>
  <c r="C124" i="7"/>
  <c r="C125" i="7"/>
  <c r="C129" i="7"/>
  <c r="C130" i="7"/>
  <c r="C131" i="7"/>
  <c r="C132" i="7"/>
  <c r="C135" i="7"/>
  <c r="C136" i="7"/>
  <c r="C137" i="7"/>
  <c r="C138" i="7"/>
  <c r="C139" i="7"/>
  <c r="C140" i="7"/>
  <c r="C141" i="7"/>
  <c r="C142" i="7"/>
  <c r="C143" i="7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1" i="8"/>
  <c r="C72" i="8"/>
  <c r="C75" i="8"/>
  <c r="C76" i="8"/>
  <c r="C77" i="8"/>
  <c r="C78" i="8"/>
  <c r="C79" i="8"/>
  <c r="C81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10" i="8"/>
  <c r="C111" i="8"/>
  <c r="C112" i="8"/>
  <c r="C113" i="8"/>
  <c r="C115" i="8"/>
  <c r="C116" i="8"/>
  <c r="C117" i="8"/>
  <c r="C118" i="8"/>
  <c r="C119" i="8"/>
  <c r="C120" i="8"/>
  <c r="C121" i="8"/>
  <c r="C122" i="8"/>
  <c r="C123" i="8"/>
  <c r="C124" i="8"/>
  <c r="C125" i="8"/>
  <c r="C129" i="8"/>
  <c r="C130" i="8"/>
  <c r="C131" i="8"/>
  <c r="C132" i="8"/>
  <c r="C135" i="8"/>
  <c r="C136" i="8"/>
  <c r="C137" i="8"/>
  <c r="C138" i="8"/>
  <c r="C139" i="8"/>
  <c r="C140" i="8"/>
  <c r="C141" i="8"/>
  <c r="C142" i="8"/>
  <c r="C143" i="8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1" i="9"/>
  <c r="C72" i="9"/>
  <c r="C75" i="9"/>
  <c r="C76" i="9"/>
  <c r="C77" i="9"/>
  <c r="C78" i="9"/>
  <c r="C79" i="9"/>
  <c r="C81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10" i="9"/>
  <c r="C111" i="9"/>
  <c r="C112" i="9"/>
  <c r="C113" i="9"/>
  <c r="C115" i="9"/>
  <c r="C116" i="9"/>
  <c r="C117" i="9"/>
  <c r="C118" i="9"/>
  <c r="C119" i="9"/>
  <c r="C120" i="9"/>
  <c r="C121" i="9"/>
  <c r="C122" i="9"/>
  <c r="C123" i="9"/>
  <c r="C124" i="9"/>
  <c r="C125" i="9"/>
  <c r="C129" i="9"/>
  <c r="C130" i="9"/>
  <c r="C131" i="9"/>
  <c r="C132" i="9"/>
  <c r="C135" i="9"/>
  <c r="C136" i="9"/>
  <c r="C137" i="9"/>
  <c r="C138" i="9"/>
  <c r="C139" i="9"/>
  <c r="C140" i="9"/>
  <c r="C141" i="9"/>
  <c r="C142" i="9"/>
  <c r="C143" i="9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1" i="10"/>
  <c r="C72" i="10"/>
  <c r="C75" i="10"/>
  <c r="C76" i="10"/>
  <c r="C77" i="10"/>
  <c r="C78" i="10"/>
  <c r="C79" i="10"/>
  <c r="C81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10" i="10"/>
  <c r="C111" i="10"/>
  <c r="C112" i="10"/>
  <c r="C113" i="10"/>
  <c r="C115" i="10"/>
  <c r="C116" i="10"/>
  <c r="C117" i="10"/>
  <c r="C118" i="10"/>
  <c r="C119" i="10"/>
  <c r="C120" i="10"/>
  <c r="C121" i="10"/>
  <c r="C122" i="10"/>
  <c r="C123" i="10"/>
  <c r="C124" i="10"/>
  <c r="C125" i="10"/>
  <c r="C129" i="10"/>
  <c r="C130" i="10"/>
  <c r="C131" i="10"/>
  <c r="C132" i="10"/>
  <c r="C135" i="10"/>
  <c r="C136" i="10"/>
  <c r="C137" i="10"/>
  <c r="C138" i="10"/>
  <c r="C139" i="10"/>
  <c r="C140" i="10"/>
  <c r="C141" i="10"/>
  <c r="C142" i="10"/>
  <c r="C143" i="10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1" i="11"/>
  <c r="C72" i="11"/>
  <c r="C75" i="11"/>
  <c r="C76" i="11"/>
  <c r="C77" i="11"/>
  <c r="C78" i="11"/>
  <c r="C79" i="11"/>
  <c r="C81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10" i="11"/>
  <c r="C111" i="11"/>
  <c r="C112" i="11"/>
  <c r="C113" i="11"/>
  <c r="C115" i="11"/>
  <c r="C116" i="11"/>
  <c r="C117" i="11"/>
  <c r="C118" i="11"/>
  <c r="C119" i="11"/>
  <c r="C120" i="11"/>
  <c r="C121" i="11"/>
  <c r="C122" i="11"/>
  <c r="C123" i="11"/>
  <c r="C124" i="11"/>
  <c r="C125" i="11"/>
  <c r="C129" i="11"/>
  <c r="C130" i="11"/>
  <c r="C131" i="11"/>
  <c r="C132" i="11"/>
  <c r="C135" i="11"/>
  <c r="C136" i="11"/>
  <c r="C137" i="11"/>
  <c r="C138" i="11"/>
  <c r="C139" i="11"/>
  <c r="C140" i="11"/>
  <c r="C141" i="11"/>
  <c r="C142" i="11"/>
  <c r="C143" i="11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1" i="12"/>
  <c r="C72" i="12"/>
  <c r="C75" i="12"/>
  <c r="C76" i="12"/>
  <c r="C77" i="12"/>
  <c r="C78" i="12"/>
  <c r="C79" i="12"/>
  <c r="C81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10" i="12"/>
  <c r="C111" i="12"/>
  <c r="C112" i="12"/>
  <c r="C113" i="12"/>
  <c r="C115" i="12"/>
  <c r="C116" i="12"/>
  <c r="C117" i="12"/>
  <c r="C118" i="12"/>
  <c r="C119" i="12"/>
  <c r="C120" i="12"/>
  <c r="C121" i="12"/>
  <c r="C122" i="12"/>
  <c r="C123" i="12"/>
  <c r="C124" i="12"/>
  <c r="C125" i="12"/>
  <c r="C129" i="12"/>
  <c r="C130" i="12"/>
  <c r="C131" i="12"/>
  <c r="C132" i="12"/>
  <c r="C135" i="12"/>
  <c r="C136" i="12"/>
  <c r="C137" i="12"/>
  <c r="C138" i="12"/>
  <c r="C139" i="12"/>
  <c r="C140" i="12"/>
  <c r="C141" i="12"/>
  <c r="C142" i="12"/>
  <c r="C143" i="12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5" i="13"/>
  <c r="C76" i="13"/>
  <c r="C77" i="13"/>
  <c r="C78" i="13"/>
  <c r="C79" i="13"/>
  <c r="C81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10" i="13"/>
  <c r="C111" i="13"/>
  <c r="C112" i="13"/>
  <c r="C113" i="13"/>
  <c r="C115" i="13"/>
  <c r="C116" i="13"/>
  <c r="C117" i="13"/>
  <c r="C118" i="13"/>
  <c r="C119" i="13"/>
  <c r="C120" i="13"/>
  <c r="C121" i="13"/>
  <c r="C122" i="13"/>
  <c r="C123" i="13"/>
  <c r="C124" i="13"/>
  <c r="C125" i="13"/>
  <c r="C129" i="13"/>
  <c r="C130" i="13"/>
  <c r="C131" i="13"/>
  <c r="C132" i="13"/>
  <c r="C135" i="13"/>
  <c r="C136" i="13"/>
  <c r="C137" i="13"/>
  <c r="C138" i="13"/>
  <c r="C139" i="13"/>
  <c r="C140" i="13"/>
  <c r="C141" i="13"/>
  <c r="C142" i="13"/>
  <c r="C143" i="13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1" i="14"/>
  <c r="C72" i="14"/>
  <c r="C75" i="14"/>
  <c r="C76" i="14"/>
  <c r="C77" i="14"/>
  <c r="C78" i="14"/>
  <c r="C79" i="14"/>
  <c r="C81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10" i="14"/>
  <c r="C111" i="14"/>
  <c r="C112" i="14"/>
  <c r="C113" i="14"/>
  <c r="C115" i="14"/>
  <c r="C116" i="14"/>
  <c r="C117" i="14"/>
  <c r="C118" i="14"/>
  <c r="C119" i="14"/>
  <c r="C120" i="14"/>
  <c r="C121" i="14"/>
  <c r="C122" i="14"/>
  <c r="C123" i="14"/>
  <c r="C124" i="14"/>
  <c r="C125" i="14"/>
  <c r="C129" i="14"/>
  <c r="C130" i="14"/>
  <c r="C131" i="14"/>
  <c r="C132" i="14"/>
  <c r="C135" i="14"/>
  <c r="C136" i="14"/>
  <c r="C137" i="14"/>
  <c r="C138" i="14"/>
  <c r="C139" i="14"/>
  <c r="C140" i="14"/>
  <c r="C141" i="14"/>
  <c r="C142" i="14"/>
  <c r="C143" i="14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1" i="15"/>
  <c r="C72" i="15"/>
  <c r="C75" i="15"/>
  <c r="C76" i="15"/>
  <c r="C77" i="15"/>
  <c r="C78" i="15"/>
  <c r="C79" i="15"/>
  <c r="C81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10" i="15"/>
  <c r="C111" i="15"/>
  <c r="C112" i="15"/>
  <c r="C113" i="15"/>
  <c r="C115" i="15"/>
  <c r="C116" i="15"/>
  <c r="C117" i="15"/>
  <c r="C118" i="15"/>
  <c r="C119" i="15"/>
  <c r="C120" i="15"/>
  <c r="C121" i="15"/>
  <c r="C122" i="15"/>
  <c r="C123" i="15"/>
  <c r="C124" i="15"/>
  <c r="C125" i="15"/>
  <c r="C129" i="15"/>
  <c r="C130" i="15"/>
  <c r="C131" i="15"/>
  <c r="C132" i="15"/>
  <c r="C135" i="15"/>
  <c r="C136" i="15"/>
  <c r="C137" i="15"/>
  <c r="C138" i="15"/>
  <c r="C139" i="15"/>
  <c r="C140" i="15"/>
  <c r="C141" i="15"/>
  <c r="C142" i="15"/>
  <c r="C143" i="15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1" i="16"/>
  <c r="C72" i="16"/>
  <c r="C75" i="16"/>
  <c r="C76" i="16"/>
  <c r="C77" i="16"/>
  <c r="C78" i="16"/>
  <c r="C79" i="16"/>
  <c r="C81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10" i="16"/>
  <c r="C111" i="16"/>
  <c r="C112" i="16"/>
  <c r="C113" i="16"/>
  <c r="C115" i="16"/>
  <c r="C116" i="16"/>
  <c r="C117" i="16"/>
  <c r="C118" i="16"/>
  <c r="C119" i="16"/>
  <c r="C120" i="16"/>
  <c r="C121" i="16"/>
  <c r="C122" i="16"/>
  <c r="C123" i="16"/>
  <c r="C124" i="16"/>
  <c r="C125" i="16"/>
  <c r="C129" i="16"/>
  <c r="C130" i="16"/>
  <c r="C131" i="16"/>
  <c r="C132" i="16"/>
  <c r="C135" i="16"/>
  <c r="C136" i="16"/>
  <c r="C137" i="16"/>
  <c r="C138" i="16"/>
  <c r="C139" i="16"/>
  <c r="C140" i="16"/>
  <c r="C141" i="16"/>
  <c r="C142" i="16"/>
  <c r="C143" i="16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1" i="17"/>
  <c r="C72" i="17"/>
  <c r="C75" i="17"/>
  <c r="C76" i="17"/>
  <c r="C77" i="17"/>
  <c r="C78" i="17"/>
  <c r="C79" i="17"/>
  <c r="C81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10" i="17"/>
  <c r="C111" i="17"/>
  <c r="C112" i="17"/>
  <c r="C113" i="17"/>
  <c r="C115" i="17"/>
  <c r="C116" i="17"/>
  <c r="C117" i="17"/>
  <c r="C118" i="17"/>
  <c r="C119" i="17"/>
  <c r="C120" i="17"/>
  <c r="C121" i="17"/>
  <c r="C122" i="17"/>
  <c r="C123" i="17"/>
  <c r="C124" i="17"/>
  <c r="C125" i="17"/>
  <c r="C129" i="17"/>
  <c r="C130" i="17"/>
  <c r="C131" i="17"/>
  <c r="C132" i="17"/>
  <c r="C135" i="17"/>
  <c r="C136" i="17"/>
  <c r="C137" i="17"/>
  <c r="C138" i="17"/>
  <c r="C139" i="17"/>
  <c r="C140" i="17"/>
  <c r="C141" i="17"/>
  <c r="C142" i="17"/>
  <c r="C143" i="17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1" i="18"/>
  <c r="C72" i="18"/>
  <c r="C75" i="18"/>
  <c r="C76" i="18"/>
  <c r="C77" i="18"/>
  <c r="C78" i="18"/>
  <c r="C79" i="18"/>
  <c r="C81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10" i="18"/>
  <c r="C111" i="18"/>
  <c r="C112" i="18"/>
  <c r="C113" i="18"/>
  <c r="C115" i="18"/>
  <c r="C116" i="18"/>
  <c r="C117" i="18"/>
  <c r="C118" i="18"/>
  <c r="C119" i="18"/>
  <c r="C120" i="18"/>
  <c r="C121" i="18"/>
  <c r="C122" i="18"/>
  <c r="C123" i="18"/>
  <c r="C124" i="18"/>
  <c r="C125" i="18"/>
  <c r="C129" i="18"/>
  <c r="C130" i="18"/>
  <c r="C131" i="18"/>
  <c r="C132" i="18"/>
  <c r="C135" i="18"/>
  <c r="C136" i="18"/>
  <c r="C137" i="18"/>
  <c r="C138" i="18"/>
  <c r="C139" i="18"/>
  <c r="C140" i="18"/>
  <c r="C141" i="18"/>
  <c r="C142" i="18"/>
  <c r="C143" i="18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1" i="19"/>
  <c r="C72" i="19"/>
  <c r="C75" i="19"/>
  <c r="C76" i="19"/>
  <c r="C77" i="19"/>
  <c r="C78" i="19"/>
  <c r="C79" i="19"/>
  <c r="C81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10" i="19"/>
  <c r="C111" i="19"/>
  <c r="C112" i="19"/>
  <c r="C113" i="19"/>
  <c r="C115" i="19"/>
  <c r="C116" i="19"/>
  <c r="C117" i="19"/>
  <c r="C118" i="19"/>
  <c r="C119" i="19"/>
  <c r="C120" i="19"/>
  <c r="C121" i="19"/>
  <c r="C122" i="19"/>
  <c r="C123" i="19"/>
  <c r="C124" i="19"/>
  <c r="C125" i="19"/>
  <c r="C129" i="19"/>
  <c r="C130" i="19"/>
  <c r="C131" i="19"/>
  <c r="C132" i="19"/>
  <c r="C135" i="19"/>
  <c r="C136" i="19"/>
  <c r="C137" i="19"/>
  <c r="C138" i="19"/>
  <c r="C139" i="19"/>
  <c r="C140" i="19"/>
  <c r="C141" i="19"/>
  <c r="C142" i="19"/>
  <c r="C143" i="19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1" i="20"/>
  <c r="C72" i="20"/>
  <c r="C75" i="20"/>
  <c r="C76" i="20"/>
  <c r="C77" i="20"/>
  <c r="C78" i="20"/>
  <c r="C79" i="20"/>
  <c r="C81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10" i="20"/>
  <c r="C111" i="20"/>
  <c r="C112" i="20"/>
  <c r="C113" i="20"/>
  <c r="C115" i="20"/>
  <c r="C116" i="20"/>
  <c r="C117" i="20"/>
  <c r="C118" i="20"/>
  <c r="C119" i="20"/>
  <c r="C120" i="20"/>
  <c r="C121" i="20"/>
  <c r="C122" i="20"/>
  <c r="C123" i="20"/>
  <c r="C124" i="20"/>
  <c r="C125" i="20"/>
  <c r="C129" i="20"/>
  <c r="C130" i="20"/>
  <c r="C131" i="20"/>
  <c r="C132" i="20"/>
  <c r="C135" i="20"/>
  <c r="C136" i="20"/>
  <c r="C137" i="20"/>
  <c r="C138" i="20"/>
  <c r="C139" i="20"/>
  <c r="C140" i="20"/>
  <c r="C141" i="20"/>
  <c r="C142" i="20"/>
  <c r="C143" i="20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1" i="21"/>
  <c r="C72" i="21"/>
  <c r="C75" i="21"/>
  <c r="C76" i="21"/>
  <c r="C77" i="21"/>
  <c r="C78" i="21"/>
  <c r="C79" i="21"/>
  <c r="C81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10" i="21"/>
  <c r="C111" i="21"/>
  <c r="C112" i="21"/>
  <c r="C113" i="21"/>
  <c r="C115" i="21"/>
  <c r="C116" i="21"/>
  <c r="C117" i="21"/>
  <c r="C118" i="21"/>
  <c r="C119" i="21"/>
  <c r="C120" i="21"/>
  <c r="C121" i="21"/>
  <c r="C122" i="21"/>
  <c r="C123" i="21"/>
  <c r="C124" i="21"/>
  <c r="C125" i="21"/>
  <c r="C129" i="21"/>
  <c r="C130" i="21"/>
  <c r="C131" i="21"/>
  <c r="C132" i="21"/>
  <c r="C135" i="21"/>
  <c r="C136" i="21"/>
  <c r="C137" i="21"/>
  <c r="C138" i="21"/>
  <c r="C139" i="21"/>
  <c r="C140" i="21"/>
  <c r="C141" i="21"/>
  <c r="C142" i="21"/>
  <c r="C143" i="21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1" i="22"/>
  <c r="C72" i="22"/>
  <c r="C75" i="22"/>
  <c r="C76" i="22"/>
  <c r="C77" i="22"/>
  <c r="C78" i="22"/>
  <c r="C79" i="22"/>
  <c r="C81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10" i="22"/>
  <c r="C111" i="22"/>
  <c r="C112" i="22"/>
  <c r="C113" i="22"/>
  <c r="C115" i="22"/>
  <c r="C116" i="22"/>
  <c r="C117" i="22"/>
  <c r="C118" i="22"/>
  <c r="C119" i="22"/>
  <c r="C120" i="22"/>
  <c r="C121" i="22"/>
  <c r="C122" i="22"/>
  <c r="C123" i="22"/>
  <c r="C124" i="22"/>
  <c r="C125" i="22"/>
  <c r="C129" i="22"/>
  <c r="C130" i="22"/>
  <c r="C131" i="22"/>
  <c r="C132" i="22"/>
  <c r="C135" i="22"/>
  <c r="C136" i="22"/>
  <c r="C137" i="22"/>
  <c r="C138" i="22"/>
  <c r="C139" i="22"/>
  <c r="C140" i="22"/>
  <c r="C141" i="22"/>
  <c r="C142" i="22"/>
  <c r="C143" i="22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1" i="23"/>
  <c r="C72" i="23"/>
  <c r="C75" i="23"/>
  <c r="C76" i="23"/>
  <c r="C77" i="23"/>
  <c r="C78" i="23"/>
  <c r="C79" i="23"/>
  <c r="C81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10" i="23"/>
  <c r="C111" i="23"/>
  <c r="C112" i="23"/>
  <c r="C113" i="23"/>
  <c r="C115" i="23"/>
  <c r="C116" i="23"/>
  <c r="C117" i="23"/>
  <c r="C118" i="23"/>
  <c r="C119" i="23"/>
  <c r="C120" i="23"/>
  <c r="C121" i="23"/>
  <c r="C122" i="23"/>
  <c r="C123" i="23"/>
  <c r="C124" i="23"/>
  <c r="C125" i="23"/>
  <c r="C129" i="23"/>
  <c r="C130" i="23"/>
  <c r="C131" i="23"/>
  <c r="C132" i="23"/>
  <c r="C135" i="23"/>
  <c r="C136" i="23"/>
  <c r="C137" i="23"/>
  <c r="C138" i="23"/>
  <c r="C139" i="23"/>
  <c r="C140" i="23"/>
  <c r="C141" i="23"/>
  <c r="C142" i="23"/>
  <c r="C143" i="23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1" i="24"/>
  <c r="C72" i="24"/>
  <c r="C75" i="24"/>
  <c r="C76" i="24"/>
  <c r="C77" i="24"/>
  <c r="C78" i="24"/>
  <c r="C79" i="24"/>
  <c r="C81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10" i="24"/>
  <c r="C111" i="24"/>
  <c r="C112" i="24"/>
  <c r="C113" i="24"/>
  <c r="C115" i="24"/>
  <c r="C116" i="24"/>
  <c r="C117" i="24"/>
  <c r="C118" i="24"/>
  <c r="C119" i="24"/>
  <c r="C120" i="24"/>
  <c r="C121" i="24"/>
  <c r="C122" i="24"/>
  <c r="C123" i="24"/>
  <c r="C124" i="24"/>
  <c r="C125" i="24"/>
  <c r="C129" i="24"/>
  <c r="C130" i="24"/>
  <c r="C131" i="24"/>
  <c r="C132" i="24"/>
  <c r="C135" i="24"/>
  <c r="C136" i="24"/>
  <c r="C137" i="24"/>
  <c r="C138" i="24"/>
  <c r="C139" i="24"/>
  <c r="C140" i="24"/>
  <c r="C141" i="24"/>
  <c r="C142" i="24"/>
  <c r="C143" i="24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1" i="25"/>
  <c r="C72" i="25"/>
  <c r="C75" i="25"/>
  <c r="C76" i="25"/>
  <c r="C77" i="25"/>
  <c r="C78" i="25"/>
  <c r="C79" i="25"/>
  <c r="C81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10" i="25"/>
  <c r="C111" i="25"/>
  <c r="C112" i="25"/>
  <c r="C113" i="25"/>
  <c r="C115" i="25"/>
  <c r="C116" i="25"/>
  <c r="C117" i="25"/>
  <c r="C118" i="25"/>
  <c r="C119" i="25"/>
  <c r="C120" i="25"/>
  <c r="C121" i="25"/>
  <c r="C122" i="25"/>
  <c r="C123" i="25"/>
  <c r="C124" i="25"/>
  <c r="C125" i="25"/>
  <c r="C129" i="25"/>
  <c r="C130" i="25"/>
  <c r="C131" i="25"/>
  <c r="C132" i="25"/>
  <c r="C135" i="25"/>
  <c r="C136" i="25"/>
  <c r="C137" i="25"/>
  <c r="C138" i="25"/>
  <c r="C139" i="25"/>
  <c r="C140" i="25"/>
  <c r="C141" i="25"/>
  <c r="C142" i="25"/>
  <c r="C143" i="25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1" i="26"/>
  <c r="C72" i="26"/>
  <c r="C75" i="26"/>
  <c r="C76" i="26"/>
  <c r="C77" i="26"/>
  <c r="C78" i="26"/>
  <c r="C79" i="26"/>
  <c r="C81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10" i="26"/>
  <c r="C111" i="26"/>
  <c r="C112" i="26"/>
  <c r="C113" i="26"/>
  <c r="C115" i="26"/>
  <c r="C116" i="26"/>
  <c r="C117" i="26"/>
  <c r="C118" i="26"/>
  <c r="C119" i="26"/>
  <c r="C120" i="26"/>
  <c r="C121" i="26"/>
  <c r="C122" i="26"/>
  <c r="C123" i="26"/>
  <c r="C124" i="26"/>
  <c r="C125" i="26"/>
  <c r="C129" i="26"/>
  <c r="C130" i="26"/>
  <c r="C131" i="26"/>
  <c r="C132" i="26"/>
  <c r="C135" i="26"/>
  <c r="C136" i="26"/>
  <c r="C137" i="26"/>
  <c r="C138" i="26"/>
  <c r="C139" i="26"/>
  <c r="C140" i="26"/>
  <c r="C141" i="26"/>
  <c r="C142" i="26"/>
  <c r="C143" i="26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1" i="27"/>
  <c r="C72" i="27"/>
  <c r="C75" i="27"/>
  <c r="C76" i="27"/>
  <c r="C77" i="27"/>
  <c r="C78" i="27"/>
  <c r="C79" i="27"/>
  <c r="C81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10" i="27"/>
  <c r="C111" i="27"/>
  <c r="C112" i="27"/>
  <c r="C113" i="27"/>
  <c r="C115" i="27"/>
  <c r="C116" i="27"/>
  <c r="C117" i="27"/>
  <c r="C118" i="27"/>
  <c r="C119" i="27"/>
  <c r="C120" i="27"/>
  <c r="C121" i="27"/>
  <c r="C122" i="27"/>
  <c r="C123" i="27"/>
  <c r="C124" i="27"/>
  <c r="C125" i="27"/>
  <c r="C129" i="27"/>
  <c r="C130" i="27"/>
  <c r="C131" i="27"/>
  <c r="C132" i="27"/>
  <c r="C135" i="27"/>
  <c r="C136" i="27"/>
  <c r="C137" i="27"/>
  <c r="C138" i="27"/>
  <c r="C139" i="27"/>
  <c r="C140" i="27"/>
  <c r="C141" i="27"/>
  <c r="C142" i="27"/>
  <c r="C143" i="27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1" i="28"/>
  <c r="C72" i="28"/>
  <c r="C75" i="28"/>
  <c r="C76" i="28"/>
  <c r="C77" i="28"/>
  <c r="C78" i="28"/>
  <c r="C79" i="28"/>
  <c r="C81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10" i="28"/>
  <c r="C111" i="28"/>
  <c r="C112" i="28"/>
  <c r="C113" i="28"/>
  <c r="C115" i="28"/>
  <c r="C116" i="28"/>
  <c r="C117" i="28"/>
  <c r="C118" i="28"/>
  <c r="C119" i="28"/>
  <c r="C120" i="28"/>
  <c r="C121" i="28"/>
  <c r="C122" i="28"/>
  <c r="C123" i="28"/>
  <c r="C124" i="28"/>
  <c r="C125" i="28"/>
  <c r="C129" i="28"/>
  <c r="C130" i="28"/>
  <c r="C131" i="28"/>
  <c r="C132" i="28"/>
  <c r="C135" i="28"/>
  <c r="C136" i="28"/>
  <c r="C137" i="28"/>
  <c r="C138" i="28"/>
  <c r="C139" i="28"/>
  <c r="C140" i="28"/>
  <c r="C141" i="28"/>
  <c r="C142" i="28"/>
  <c r="C143" i="28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1" i="29"/>
  <c r="C72" i="29"/>
  <c r="C75" i="29"/>
  <c r="C76" i="29"/>
  <c r="C77" i="29"/>
  <c r="C78" i="29"/>
  <c r="C79" i="29"/>
  <c r="C81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10" i="29"/>
  <c r="C111" i="29"/>
  <c r="C112" i="29"/>
  <c r="C113" i="29"/>
  <c r="C115" i="29"/>
  <c r="C116" i="29"/>
  <c r="C117" i="29"/>
  <c r="C118" i="29"/>
  <c r="C119" i="29"/>
  <c r="C120" i="29"/>
  <c r="C121" i="29"/>
  <c r="C122" i="29"/>
  <c r="C123" i="29"/>
  <c r="C124" i="29"/>
  <c r="C125" i="29"/>
  <c r="C129" i="29"/>
  <c r="C130" i="29"/>
  <c r="C131" i="29"/>
  <c r="C132" i="29"/>
  <c r="C135" i="29"/>
  <c r="C136" i="29"/>
  <c r="C137" i="29"/>
  <c r="C138" i="29"/>
  <c r="C139" i="29"/>
  <c r="C140" i="29"/>
  <c r="C141" i="29"/>
  <c r="C142" i="29"/>
  <c r="C143" i="29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1" i="30"/>
  <c r="C72" i="30"/>
  <c r="C75" i="30"/>
  <c r="C76" i="30"/>
  <c r="C77" i="30"/>
  <c r="C78" i="30"/>
  <c r="C79" i="30"/>
  <c r="C81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5" i="30"/>
  <c r="C116" i="30"/>
  <c r="C117" i="30"/>
  <c r="C118" i="30"/>
  <c r="C119" i="30"/>
  <c r="C120" i="30"/>
  <c r="C121" i="30"/>
  <c r="C122" i="30"/>
  <c r="C123" i="30"/>
  <c r="C124" i="30"/>
  <c r="C125" i="30"/>
  <c r="C129" i="30"/>
  <c r="C130" i="30"/>
  <c r="C131" i="30"/>
  <c r="C132" i="30"/>
  <c r="C135" i="30"/>
  <c r="C136" i="30"/>
  <c r="C137" i="30"/>
  <c r="C138" i="30"/>
  <c r="C139" i="30"/>
  <c r="C140" i="30"/>
  <c r="C141" i="30"/>
  <c r="C142" i="30"/>
  <c r="C143" i="30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1" i="31"/>
  <c r="C72" i="31"/>
  <c r="C75" i="31"/>
  <c r="C76" i="31"/>
  <c r="C77" i="31"/>
  <c r="C78" i="31"/>
  <c r="C79" i="31"/>
  <c r="C81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10" i="31"/>
  <c r="C111" i="31"/>
  <c r="C112" i="31"/>
  <c r="C113" i="31"/>
  <c r="C115" i="31"/>
  <c r="C116" i="31"/>
  <c r="C117" i="31"/>
  <c r="C118" i="31"/>
  <c r="C119" i="31"/>
  <c r="C120" i="31"/>
  <c r="C121" i="31"/>
  <c r="C122" i="31"/>
  <c r="C123" i="31"/>
  <c r="C124" i="31"/>
  <c r="C125" i="31"/>
  <c r="C129" i="31"/>
  <c r="C130" i="31"/>
  <c r="C131" i="31"/>
  <c r="C132" i="31"/>
  <c r="C135" i="31"/>
  <c r="C136" i="31"/>
  <c r="C137" i="31"/>
  <c r="C138" i="31"/>
  <c r="C139" i="31"/>
  <c r="C140" i="31"/>
  <c r="C141" i="31"/>
  <c r="C142" i="31"/>
  <c r="C143" i="31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1" i="32"/>
  <c r="C72" i="32"/>
  <c r="C75" i="32"/>
  <c r="C76" i="32"/>
  <c r="C77" i="32"/>
  <c r="C78" i="32"/>
  <c r="C79" i="32"/>
  <c r="C81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10" i="32"/>
  <c r="C111" i="32"/>
  <c r="C112" i="32"/>
  <c r="C113" i="32"/>
  <c r="C115" i="32"/>
  <c r="C116" i="32"/>
  <c r="C117" i="32"/>
  <c r="C118" i="32"/>
  <c r="C119" i="32"/>
  <c r="C120" i="32"/>
  <c r="C121" i="32"/>
  <c r="C122" i="32"/>
  <c r="C123" i="32"/>
  <c r="C124" i="32"/>
  <c r="C125" i="32"/>
  <c r="C129" i="32"/>
  <c r="C130" i="32"/>
  <c r="C131" i="32"/>
  <c r="C132" i="32"/>
  <c r="C135" i="32"/>
  <c r="C136" i="32"/>
  <c r="C137" i="32"/>
  <c r="C138" i="32"/>
  <c r="C139" i="32"/>
  <c r="C140" i="32"/>
  <c r="C141" i="32"/>
  <c r="C142" i="32"/>
  <c r="C143" i="32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1" i="33"/>
  <c r="C72" i="33"/>
  <c r="C75" i="33"/>
  <c r="C76" i="33"/>
  <c r="C77" i="33"/>
  <c r="C78" i="33"/>
  <c r="C79" i="33"/>
  <c r="C81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10" i="33"/>
  <c r="C111" i="33"/>
  <c r="C112" i="33"/>
  <c r="C113" i="33"/>
  <c r="C115" i="33"/>
  <c r="C116" i="33"/>
  <c r="C117" i="33"/>
  <c r="C118" i="33"/>
  <c r="C119" i="33"/>
  <c r="C120" i="33"/>
  <c r="C121" i="33"/>
  <c r="C122" i="33"/>
  <c r="C123" i="33"/>
  <c r="C124" i="33"/>
  <c r="C125" i="33"/>
  <c r="C129" i="33"/>
  <c r="C130" i="33"/>
  <c r="C131" i="33"/>
  <c r="C132" i="33"/>
  <c r="C135" i="33"/>
  <c r="C136" i="33"/>
  <c r="C137" i="33"/>
  <c r="C138" i="33"/>
  <c r="C139" i="33"/>
  <c r="C140" i="33"/>
  <c r="C141" i="33"/>
  <c r="C142" i="33"/>
  <c r="C143" i="33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1" i="34"/>
  <c r="C72" i="34"/>
  <c r="C75" i="34"/>
  <c r="C76" i="34"/>
  <c r="C77" i="34"/>
  <c r="C78" i="34"/>
  <c r="C79" i="34"/>
  <c r="C81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10" i="34"/>
  <c r="C111" i="34"/>
  <c r="C112" i="34"/>
  <c r="C113" i="34"/>
  <c r="C115" i="34"/>
  <c r="C116" i="34"/>
  <c r="C117" i="34"/>
  <c r="C118" i="34"/>
  <c r="C119" i="34"/>
  <c r="C120" i="34"/>
  <c r="C121" i="34"/>
  <c r="C122" i="34"/>
  <c r="C123" i="34"/>
  <c r="C124" i="34"/>
  <c r="C125" i="34"/>
  <c r="C129" i="34"/>
  <c r="C130" i="34"/>
  <c r="C131" i="34"/>
  <c r="C132" i="34"/>
  <c r="C135" i="34"/>
  <c r="C136" i="34"/>
  <c r="C137" i="34"/>
  <c r="C138" i="34"/>
  <c r="C139" i="34"/>
  <c r="C140" i="34"/>
  <c r="C141" i="34"/>
  <c r="C142" i="34"/>
  <c r="C143" i="34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1" i="35"/>
  <c r="C72" i="35"/>
  <c r="C75" i="35"/>
  <c r="C76" i="35"/>
  <c r="C77" i="35"/>
  <c r="C78" i="35"/>
  <c r="C79" i="35"/>
  <c r="C81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106" i="35"/>
  <c r="C107" i="35"/>
  <c r="C108" i="35"/>
  <c r="C110" i="35"/>
  <c r="C111" i="35"/>
  <c r="C112" i="35"/>
  <c r="C113" i="35"/>
  <c r="C115" i="35"/>
  <c r="C116" i="35"/>
  <c r="C117" i="35"/>
  <c r="C118" i="35"/>
  <c r="C119" i="35"/>
  <c r="C120" i="35"/>
  <c r="C121" i="35"/>
  <c r="C122" i="35"/>
  <c r="C123" i="35"/>
  <c r="C124" i="35"/>
  <c r="C125" i="35"/>
  <c r="C129" i="35"/>
  <c r="C130" i="35"/>
  <c r="C131" i="35"/>
  <c r="C132" i="35"/>
  <c r="C135" i="35"/>
  <c r="C136" i="35"/>
  <c r="C137" i="35"/>
  <c r="C138" i="35"/>
  <c r="C139" i="35"/>
  <c r="C140" i="35"/>
  <c r="C141" i="35"/>
  <c r="C142" i="35"/>
  <c r="C143" i="35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1" i="36"/>
  <c r="C72" i="36"/>
  <c r="C75" i="36"/>
  <c r="C76" i="36"/>
  <c r="C77" i="36"/>
  <c r="C78" i="36"/>
  <c r="C79" i="36"/>
  <c r="C81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10" i="36"/>
  <c r="C111" i="36"/>
  <c r="C112" i="36"/>
  <c r="C113" i="36"/>
  <c r="C115" i="36"/>
  <c r="C116" i="36"/>
  <c r="C117" i="36"/>
  <c r="C118" i="36"/>
  <c r="C119" i="36"/>
  <c r="C120" i="36"/>
  <c r="C121" i="36"/>
  <c r="C122" i="36"/>
  <c r="C123" i="36"/>
  <c r="C124" i="36"/>
  <c r="C125" i="36"/>
  <c r="C129" i="36"/>
  <c r="C130" i="36"/>
  <c r="C131" i="36"/>
  <c r="C132" i="36"/>
  <c r="C135" i="36"/>
  <c r="C136" i="36"/>
  <c r="C137" i="36"/>
  <c r="C138" i="36"/>
  <c r="C139" i="36"/>
  <c r="C140" i="36"/>
  <c r="C141" i="36"/>
  <c r="C142" i="36"/>
  <c r="C143" i="36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1" i="37"/>
  <c r="C72" i="37"/>
  <c r="C75" i="37"/>
  <c r="C76" i="37"/>
  <c r="C77" i="37"/>
  <c r="C78" i="37"/>
  <c r="C79" i="37"/>
  <c r="C81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10" i="37"/>
  <c r="C111" i="37"/>
  <c r="C112" i="37"/>
  <c r="C113" i="37"/>
  <c r="C115" i="37"/>
  <c r="C116" i="37"/>
  <c r="C117" i="37"/>
  <c r="C118" i="37"/>
  <c r="C119" i="37"/>
  <c r="C120" i="37"/>
  <c r="C121" i="37"/>
  <c r="C122" i="37"/>
  <c r="C123" i="37"/>
  <c r="C124" i="37"/>
  <c r="C125" i="37"/>
  <c r="C129" i="37"/>
  <c r="C130" i="37"/>
  <c r="C131" i="37"/>
  <c r="C132" i="37"/>
  <c r="C135" i="37"/>
  <c r="C136" i="37"/>
  <c r="C137" i="37"/>
  <c r="C138" i="37"/>
  <c r="C139" i="37"/>
  <c r="C140" i="37"/>
  <c r="C141" i="37"/>
  <c r="C142" i="37"/>
  <c r="C143" i="37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1" i="38"/>
  <c r="C72" i="38"/>
  <c r="C75" i="38"/>
  <c r="C76" i="38"/>
  <c r="C77" i="38"/>
  <c r="C78" i="38"/>
  <c r="C79" i="38"/>
  <c r="C81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C104" i="38"/>
  <c r="C105" i="38"/>
  <c r="C106" i="38"/>
  <c r="C107" i="38"/>
  <c r="C108" i="38"/>
  <c r="C110" i="38"/>
  <c r="C111" i="38"/>
  <c r="C112" i="38"/>
  <c r="C113" i="38"/>
  <c r="C115" i="38"/>
  <c r="C116" i="38"/>
  <c r="C117" i="38"/>
  <c r="C118" i="38"/>
  <c r="C119" i="38"/>
  <c r="C120" i="38"/>
  <c r="C121" i="38"/>
  <c r="C122" i="38"/>
  <c r="C123" i="38"/>
  <c r="C124" i="38"/>
  <c r="C125" i="38"/>
  <c r="C129" i="38"/>
  <c r="C130" i="38"/>
  <c r="C131" i="38"/>
  <c r="C132" i="38"/>
  <c r="C135" i="38"/>
  <c r="C136" i="38"/>
  <c r="C137" i="38"/>
  <c r="C138" i="38"/>
  <c r="C139" i="38"/>
  <c r="C140" i="38"/>
  <c r="C141" i="38"/>
  <c r="C142" i="38"/>
  <c r="C143" i="38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1" i="39"/>
  <c r="C72" i="39"/>
  <c r="C75" i="39"/>
  <c r="C76" i="39"/>
  <c r="C77" i="39"/>
  <c r="C78" i="39"/>
  <c r="C79" i="39"/>
  <c r="C81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10" i="39"/>
  <c r="C111" i="39"/>
  <c r="C112" i="39"/>
  <c r="C113" i="39"/>
  <c r="C115" i="39"/>
  <c r="C116" i="39"/>
  <c r="C117" i="39"/>
  <c r="C118" i="39"/>
  <c r="C119" i="39"/>
  <c r="C120" i="39"/>
  <c r="C121" i="39"/>
  <c r="C122" i="39"/>
  <c r="C123" i="39"/>
  <c r="C124" i="39"/>
  <c r="C125" i="39"/>
  <c r="C129" i="39"/>
  <c r="C130" i="39"/>
  <c r="C131" i="39"/>
  <c r="C132" i="39"/>
  <c r="C135" i="39"/>
  <c r="C136" i="39"/>
  <c r="C137" i="39"/>
  <c r="C138" i="39"/>
  <c r="C139" i="39"/>
  <c r="C140" i="39"/>
  <c r="C141" i="39"/>
  <c r="C142" i="39"/>
  <c r="C143" i="39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1" i="40"/>
  <c r="C72" i="40"/>
  <c r="C75" i="40"/>
  <c r="C76" i="40"/>
  <c r="C77" i="40"/>
  <c r="C78" i="40"/>
  <c r="C79" i="40"/>
  <c r="C81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10" i="40"/>
  <c r="C111" i="40"/>
  <c r="C112" i="40"/>
  <c r="C113" i="40"/>
  <c r="C115" i="40"/>
  <c r="C116" i="40"/>
  <c r="C117" i="40"/>
  <c r="C118" i="40"/>
  <c r="C119" i="40"/>
  <c r="C120" i="40"/>
  <c r="C121" i="40"/>
  <c r="C122" i="40"/>
  <c r="C123" i="40"/>
  <c r="C124" i="40"/>
  <c r="C125" i="40"/>
  <c r="C129" i="40"/>
  <c r="C130" i="40"/>
  <c r="C131" i="40"/>
  <c r="C132" i="40"/>
  <c r="C135" i="40"/>
  <c r="C136" i="40"/>
  <c r="C137" i="40"/>
  <c r="C138" i="40"/>
  <c r="C139" i="40"/>
  <c r="C140" i="40"/>
  <c r="C141" i="40"/>
  <c r="C142" i="40"/>
  <c r="C143" i="40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1" i="41"/>
  <c r="C72" i="41"/>
  <c r="C75" i="41"/>
  <c r="C76" i="41"/>
  <c r="C77" i="41"/>
  <c r="C78" i="41"/>
  <c r="C79" i="41"/>
  <c r="C81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C104" i="41"/>
  <c r="C105" i="41"/>
  <c r="C106" i="41"/>
  <c r="C107" i="41"/>
  <c r="C108" i="41"/>
  <c r="C110" i="41"/>
  <c r="C111" i="41"/>
  <c r="C112" i="41"/>
  <c r="C113" i="41"/>
  <c r="C115" i="41"/>
  <c r="C116" i="41"/>
  <c r="C117" i="41"/>
  <c r="C118" i="41"/>
  <c r="C119" i="41"/>
  <c r="C120" i="41"/>
  <c r="C121" i="41"/>
  <c r="C122" i="41"/>
  <c r="C123" i="41"/>
  <c r="C124" i="41"/>
  <c r="C125" i="41"/>
  <c r="C129" i="41"/>
  <c r="C130" i="41"/>
  <c r="C131" i="41"/>
  <c r="C132" i="41"/>
  <c r="C135" i="41"/>
  <c r="C136" i="41"/>
  <c r="C137" i="41"/>
  <c r="C138" i="41"/>
  <c r="C139" i="41"/>
  <c r="C140" i="41"/>
  <c r="C141" i="41"/>
  <c r="C142" i="41"/>
  <c r="C143" i="41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1" i="42"/>
  <c r="C72" i="42"/>
  <c r="C75" i="42"/>
  <c r="C76" i="42"/>
  <c r="C77" i="42"/>
  <c r="C78" i="42"/>
  <c r="C79" i="42"/>
  <c r="C81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10" i="42"/>
  <c r="C111" i="42"/>
  <c r="C112" i="42"/>
  <c r="C113" i="42"/>
  <c r="C115" i="42"/>
  <c r="C116" i="42"/>
  <c r="C117" i="42"/>
  <c r="C118" i="42"/>
  <c r="C119" i="42"/>
  <c r="C120" i="42"/>
  <c r="C121" i="42"/>
  <c r="C122" i="42"/>
  <c r="C123" i="42"/>
  <c r="C124" i="42"/>
  <c r="C125" i="42"/>
  <c r="C129" i="42"/>
  <c r="C130" i="42"/>
  <c r="C131" i="42"/>
  <c r="C132" i="42"/>
  <c r="C135" i="42"/>
  <c r="C136" i="42"/>
  <c r="C137" i="42"/>
  <c r="C138" i="42"/>
  <c r="C139" i="42"/>
  <c r="C140" i="42"/>
  <c r="C141" i="42"/>
  <c r="C142" i="42"/>
  <c r="C143" i="42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1" i="43"/>
  <c r="C72" i="43"/>
  <c r="C75" i="43"/>
  <c r="C76" i="43"/>
  <c r="C77" i="43"/>
  <c r="C78" i="43"/>
  <c r="C79" i="43"/>
  <c r="C81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10" i="43"/>
  <c r="C111" i="43"/>
  <c r="C112" i="43"/>
  <c r="C113" i="43"/>
  <c r="C115" i="43"/>
  <c r="C116" i="43"/>
  <c r="C117" i="43"/>
  <c r="C118" i="43"/>
  <c r="C119" i="43"/>
  <c r="C120" i="43"/>
  <c r="C121" i="43"/>
  <c r="C122" i="43"/>
  <c r="C123" i="43"/>
  <c r="C124" i="43"/>
  <c r="C125" i="43"/>
  <c r="C129" i="43"/>
  <c r="C130" i="43"/>
  <c r="C131" i="43"/>
  <c r="C132" i="43"/>
  <c r="C135" i="43"/>
  <c r="C136" i="43"/>
  <c r="C137" i="43"/>
  <c r="C138" i="43"/>
  <c r="C139" i="43"/>
  <c r="C140" i="43"/>
  <c r="C141" i="43"/>
  <c r="C142" i="43"/>
  <c r="C143" i="43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1" i="44"/>
  <c r="C72" i="44"/>
  <c r="C75" i="44"/>
  <c r="C76" i="44"/>
  <c r="C77" i="44"/>
  <c r="C78" i="44"/>
  <c r="C79" i="44"/>
  <c r="C81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C110" i="44"/>
  <c r="C111" i="44"/>
  <c r="C112" i="44"/>
  <c r="C113" i="44"/>
  <c r="C115" i="44"/>
  <c r="C116" i="44"/>
  <c r="C117" i="44"/>
  <c r="C118" i="44"/>
  <c r="C119" i="44"/>
  <c r="C120" i="44"/>
  <c r="C121" i="44"/>
  <c r="C122" i="44"/>
  <c r="C123" i="44"/>
  <c r="C124" i="44"/>
  <c r="C125" i="44"/>
  <c r="C129" i="44"/>
  <c r="C130" i="44"/>
  <c r="C131" i="44"/>
  <c r="C132" i="44"/>
  <c r="C135" i="44"/>
  <c r="C136" i="44"/>
  <c r="C137" i="44"/>
  <c r="C138" i="44"/>
  <c r="C139" i="44"/>
  <c r="C140" i="44"/>
  <c r="C141" i="44"/>
  <c r="C142" i="44"/>
  <c r="C143" i="44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1" i="45"/>
  <c r="C72" i="45"/>
  <c r="C75" i="45"/>
  <c r="C76" i="45"/>
  <c r="C77" i="45"/>
  <c r="C78" i="45"/>
  <c r="C79" i="45"/>
  <c r="C81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10" i="45"/>
  <c r="C111" i="45"/>
  <c r="C112" i="45"/>
  <c r="C113" i="45"/>
  <c r="C115" i="45"/>
  <c r="C116" i="45"/>
  <c r="C117" i="45"/>
  <c r="C118" i="45"/>
  <c r="C119" i="45"/>
  <c r="C120" i="45"/>
  <c r="C121" i="45"/>
  <c r="C122" i="45"/>
  <c r="C123" i="45"/>
  <c r="C124" i="45"/>
  <c r="C125" i="45"/>
  <c r="C129" i="45"/>
  <c r="C130" i="45"/>
  <c r="C131" i="45"/>
  <c r="C132" i="45"/>
  <c r="C135" i="45"/>
  <c r="C136" i="45"/>
  <c r="C137" i="45"/>
  <c r="C138" i="45"/>
  <c r="C139" i="45"/>
  <c r="C140" i="45"/>
  <c r="C141" i="45"/>
  <c r="C142" i="45"/>
  <c r="C143" i="45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1" i="46"/>
  <c r="C72" i="46"/>
  <c r="C75" i="46"/>
  <c r="C76" i="46"/>
  <c r="C77" i="46"/>
  <c r="C78" i="46"/>
  <c r="C79" i="46"/>
  <c r="C81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10" i="46"/>
  <c r="C111" i="46"/>
  <c r="C112" i="46"/>
  <c r="C113" i="46"/>
  <c r="C115" i="46"/>
  <c r="C116" i="46"/>
  <c r="C117" i="46"/>
  <c r="C118" i="46"/>
  <c r="C119" i="46"/>
  <c r="C120" i="46"/>
  <c r="C121" i="46"/>
  <c r="C122" i="46"/>
  <c r="C123" i="46"/>
  <c r="C124" i="46"/>
  <c r="C125" i="46"/>
  <c r="C129" i="46"/>
  <c r="C130" i="46"/>
  <c r="C131" i="46"/>
  <c r="C132" i="46"/>
  <c r="C135" i="46"/>
  <c r="C136" i="46"/>
  <c r="C137" i="46"/>
  <c r="C138" i="46"/>
  <c r="C139" i="46"/>
  <c r="C140" i="46"/>
  <c r="C141" i="46"/>
  <c r="C142" i="46"/>
  <c r="C143" i="46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1" i="47"/>
  <c r="C72" i="47"/>
  <c r="C75" i="47"/>
  <c r="C76" i="47"/>
  <c r="C77" i="47"/>
  <c r="C78" i="47"/>
  <c r="C79" i="47"/>
  <c r="C81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10" i="47"/>
  <c r="C111" i="47"/>
  <c r="C112" i="47"/>
  <c r="C113" i="47"/>
  <c r="C115" i="47"/>
  <c r="C116" i="47"/>
  <c r="C117" i="47"/>
  <c r="C118" i="47"/>
  <c r="C119" i="47"/>
  <c r="C120" i="47"/>
  <c r="C121" i="47"/>
  <c r="C122" i="47"/>
  <c r="C123" i="47"/>
  <c r="C124" i="47"/>
  <c r="C125" i="47"/>
  <c r="C129" i="47"/>
  <c r="C130" i="47"/>
  <c r="C131" i="47"/>
  <c r="C132" i="47"/>
  <c r="C135" i="47"/>
  <c r="C136" i="47"/>
  <c r="C137" i="47"/>
  <c r="C138" i="47"/>
  <c r="C139" i="47"/>
  <c r="C140" i="47"/>
  <c r="C141" i="47"/>
  <c r="C142" i="47"/>
  <c r="C143" i="47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1" i="48"/>
  <c r="C72" i="48"/>
  <c r="C75" i="48"/>
  <c r="C76" i="48"/>
  <c r="C77" i="48"/>
  <c r="C78" i="48"/>
  <c r="C79" i="48"/>
  <c r="C81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10" i="48"/>
  <c r="C111" i="48"/>
  <c r="C112" i="48"/>
  <c r="C113" i="48"/>
  <c r="C115" i="48"/>
  <c r="C116" i="48"/>
  <c r="C117" i="48"/>
  <c r="C118" i="48"/>
  <c r="C119" i="48"/>
  <c r="C120" i="48"/>
  <c r="C121" i="48"/>
  <c r="C122" i="48"/>
  <c r="C123" i="48"/>
  <c r="C124" i="48"/>
  <c r="C125" i="48"/>
  <c r="C129" i="48"/>
  <c r="C130" i="48"/>
  <c r="C131" i="48"/>
  <c r="C132" i="48"/>
  <c r="C135" i="48"/>
  <c r="C136" i="48"/>
  <c r="C137" i="48"/>
  <c r="C138" i="48"/>
  <c r="C139" i="48"/>
  <c r="C140" i="48"/>
  <c r="C141" i="48"/>
  <c r="C142" i="48"/>
  <c r="C143" i="48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1" i="49"/>
  <c r="C72" i="49"/>
  <c r="C75" i="49"/>
  <c r="C76" i="49"/>
  <c r="C77" i="49"/>
  <c r="C78" i="49"/>
  <c r="C79" i="49"/>
  <c r="C81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C104" i="49"/>
  <c r="C105" i="49"/>
  <c r="C106" i="49"/>
  <c r="C107" i="49"/>
  <c r="C108" i="49"/>
  <c r="C110" i="49"/>
  <c r="C111" i="49"/>
  <c r="C112" i="49"/>
  <c r="C113" i="49"/>
  <c r="C115" i="49"/>
  <c r="C116" i="49"/>
  <c r="C117" i="49"/>
  <c r="C118" i="49"/>
  <c r="C119" i="49"/>
  <c r="C120" i="49"/>
  <c r="C121" i="49"/>
  <c r="C122" i="49"/>
  <c r="C123" i="49"/>
  <c r="C124" i="49"/>
  <c r="C125" i="49"/>
  <c r="C129" i="49"/>
  <c r="C130" i="49"/>
  <c r="C131" i="49"/>
  <c r="C132" i="49"/>
  <c r="C135" i="49"/>
  <c r="C136" i="49"/>
  <c r="C137" i="49"/>
  <c r="C138" i="49"/>
  <c r="C139" i="49"/>
  <c r="C140" i="49"/>
  <c r="C141" i="49"/>
  <c r="C142" i="49"/>
  <c r="C143" i="49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1" i="50"/>
  <c r="C72" i="50"/>
  <c r="C75" i="50"/>
  <c r="C76" i="50"/>
  <c r="C77" i="50"/>
  <c r="C78" i="50"/>
  <c r="C79" i="50"/>
  <c r="C81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C104" i="50"/>
  <c r="C105" i="50"/>
  <c r="C106" i="50"/>
  <c r="C107" i="50"/>
  <c r="C108" i="50"/>
  <c r="C110" i="50"/>
  <c r="C111" i="50"/>
  <c r="C112" i="50"/>
  <c r="C113" i="50"/>
  <c r="C115" i="50"/>
  <c r="C116" i="50"/>
  <c r="C117" i="50"/>
  <c r="C118" i="50"/>
  <c r="C119" i="50"/>
  <c r="C120" i="50"/>
  <c r="C121" i="50"/>
  <c r="C122" i="50"/>
  <c r="C123" i="50"/>
  <c r="C124" i="50"/>
  <c r="C125" i="50"/>
  <c r="C129" i="50"/>
  <c r="C130" i="50"/>
  <c r="C131" i="50"/>
  <c r="C132" i="50"/>
  <c r="C135" i="50"/>
  <c r="C136" i="50"/>
  <c r="C137" i="50"/>
  <c r="C138" i="50"/>
  <c r="C139" i="50"/>
  <c r="C140" i="50"/>
  <c r="C141" i="50"/>
  <c r="C142" i="50"/>
  <c r="C143" i="50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1" i="51"/>
  <c r="C72" i="51"/>
  <c r="C75" i="51"/>
  <c r="C76" i="51"/>
  <c r="C77" i="51"/>
  <c r="C78" i="51"/>
  <c r="C79" i="51"/>
  <c r="C81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10" i="51"/>
  <c r="C111" i="51"/>
  <c r="C112" i="51"/>
  <c r="C113" i="51"/>
  <c r="C115" i="51"/>
  <c r="C116" i="51"/>
  <c r="C117" i="51"/>
  <c r="C118" i="51"/>
  <c r="C119" i="51"/>
  <c r="C120" i="51"/>
  <c r="C121" i="51"/>
  <c r="C122" i="51"/>
  <c r="C123" i="51"/>
  <c r="C124" i="51"/>
  <c r="C125" i="51"/>
  <c r="C129" i="51"/>
  <c r="C130" i="51"/>
  <c r="C131" i="51"/>
  <c r="C132" i="51"/>
  <c r="C135" i="51"/>
  <c r="C136" i="51"/>
  <c r="C137" i="51"/>
  <c r="C138" i="51"/>
  <c r="C139" i="51"/>
  <c r="C140" i="51"/>
  <c r="C141" i="51"/>
  <c r="C142" i="51"/>
  <c r="C143" i="51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1" i="52"/>
  <c r="C72" i="52"/>
  <c r="C75" i="52"/>
  <c r="C76" i="52"/>
  <c r="C77" i="52"/>
  <c r="C78" i="52"/>
  <c r="C79" i="52"/>
  <c r="C81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10" i="52"/>
  <c r="C111" i="52"/>
  <c r="C112" i="52"/>
  <c r="C113" i="52"/>
  <c r="C115" i="52"/>
  <c r="C116" i="52"/>
  <c r="C117" i="52"/>
  <c r="C118" i="52"/>
  <c r="C119" i="52"/>
  <c r="C120" i="52"/>
  <c r="C121" i="52"/>
  <c r="C122" i="52"/>
  <c r="C123" i="52"/>
  <c r="C124" i="52"/>
  <c r="C125" i="52"/>
  <c r="C129" i="52"/>
  <c r="C130" i="52"/>
  <c r="C131" i="52"/>
  <c r="C132" i="52"/>
  <c r="C135" i="52"/>
  <c r="C136" i="52"/>
  <c r="C137" i="52"/>
  <c r="C138" i="52"/>
  <c r="C139" i="52"/>
  <c r="C140" i="52"/>
  <c r="C141" i="52"/>
  <c r="C142" i="52"/>
  <c r="C143" i="52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1" i="53"/>
  <c r="C72" i="53"/>
  <c r="C75" i="53"/>
  <c r="C76" i="53"/>
  <c r="C77" i="53"/>
  <c r="C78" i="53"/>
  <c r="C79" i="53"/>
  <c r="C81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10" i="53"/>
  <c r="C111" i="53"/>
  <c r="C112" i="53"/>
  <c r="C113" i="53"/>
  <c r="C115" i="53"/>
  <c r="C116" i="53"/>
  <c r="C117" i="53"/>
  <c r="C118" i="53"/>
  <c r="C119" i="53"/>
  <c r="C120" i="53"/>
  <c r="C121" i="53"/>
  <c r="C122" i="53"/>
  <c r="C123" i="53"/>
  <c r="C124" i="53"/>
  <c r="C125" i="53"/>
  <c r="C129" i="53"/>
  <c r="C130" i="53"/>
  <c r="C131" i="53"/>
  <c r="C132" i="53"/>
  <c r="C135" i="53"/>
  <c r="C136" i="53"/>
  <c r="C137" i="53"/>
  <c r="C138" i="53"/>
  <c r="C139" i="53"/>
  <c r="C140" i="53"/>
  <c r="C141" i="53"/>
  <c r="C142" i="53"/>
  <c r="C143" i="53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1" i="54"/>
  <c r="C72" i="54"/>
  <c r="C75" i="54"/>
  <c r="C76" i="54"/>
  <c r="C77" i="54"/>
  <c r="C78" i="54"/>
  <c r="C79" i="54"/>
  <c r="C81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10" i="54"/>
  <c r="C111" i="54"/>
  <c r="C112" i="54"/>
  <c r="C113" i="54"/>
  <c r="C115" i="54"/>
  <c r="C116" i="54"/>
  <c r="C117" i="54"/>
  <c r="C118" i="54"/>
  <c r="C119" i="54"/>
  <c r="C120" i="54"/>
  <c r="C121" i="54"/>
  <c r="C122" i="54"/>
  <c r="C123" i="54"/>
  <c r="C124" i="54"/>
  <c r="C125" i="54"/>
  <c r="C129" i="54"/>
  <c r="C130" i="54"/>
  <c r="C131" i="54"/>
  <c r="C132" i="54"/>
  <c r="C135" i="54"/>
  <c r="C136" i="54"/>
  <c r="C137" i="54"/>
  <c r="C138" i="54"/>
  <c r="C139" i="54"/>
  <c r="C140" i="54"/>
  <c r="C141" i="54"/>
  <c r="C142" i="54"/>
  <c r="C143" i="54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1" i="55"/>
  <c r="C72" i="55"/>
  <c r="C75" i="55"/>
  <c r="C76" i="55"/>
  <c r="C77" i="55"/>
  <c r="C78" i="55"/>
  <c r="C79" i="55"/>
  <c r="C81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C104" i="55"/>
  <c r="C105" i="55"/>
  <c r="C106" i="55"/>
  <c r="C107" i="55"/>
  <c r="C108" i="55"/>
  <c r="C110" i="55"/>
  <c r="C111" i="55"/>
  <c r="C112" i="55"/>
  <c r="C113" i="55"/>
  <c r="C115" i="55"/>
  <c r="C116" i="55"/>
  <c r="C117" i="55"/>
  <c r="C118" i="55"/>
  <c r="C119" i="55"/>
  <c r="C120" i="55"/>
  <c r="C121" i="55"/>
  <c r="C122" i="55"/>
  <c r="C123" i="55"/>
  <c r="C124" i="55"/>
  <c r="C125" i="55"/>
  <c r="C129" i="55"/>
  <c r="C130" i="55"/>
  <c r="C131" i="55"/>
  <c r="C132" i="55"/>
  <c r="C135" i="55"/>
  <c r="C136" i="55"/>
  <c r="C137" i="55"/>
  <c r="C138" i="55"/>
  <c r="C139" i="55"/>
  <c r="C140" i="55"/>
  <c r="C141" i="55"/>
  <c r="C142" i="55"/>
  <c r="C143" i="55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1" i="56"/>
  <c r="C72" i="56"/>
  <c r="C75" i="56"/>
  <c r="C76" i="56"/>
  <c r="C77" i="56"/>
  <c r="C78" i="56"/>
  <c r="C79" i="56"/>
  <c r="C81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10" i="56"/>
  <c r="C111" i="56"/>
  <c r="C112" i="56"/>
  <c r="C113" i="56"/>
  <c r="C115" i="56"/>
  <c r="C116" i="56"/>
  <c r="C117" i="56"/>
  <c r="C118" i="56"/>
  <c r="C119" i="56"/>
  <c r="C120" i="56"/>
  <c r="C121" i="56"/>
  <c r="C122" i="56"/>
  <c r="C123" i="56"/>
  <c r="C124" i="56"/>
  <c r="C125" i="56"/>
  <c r="C129" i="56"/>
  <c r="C130" i="56"/>
  <c r="C131" i="56"/>
  <c r="C132" i="56"/>
  <c r="C135" i="56"/>
  <c r="C136" i="56"/>
  <c r="C137" i="56"/>
  <c r="C138" i="56"/>
  <c r="C139" i="56"/>
  <c r="C140" i="56"/>
  <c r="C141" i="56"/>
  <c r="C142" i="56"/>
  <c r="C143" i="56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1" i="57"/>
  <c r="C72" i="57"/>
  <c r="C75" i="57"/>
  <c r="C76" i="57"/>
  <c r="C77" i="57"/>
  <c r="C78" i="57"/>
  <c r="C79" i="57"/>
  <c r="C81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C104" i="57"/>
  <c r="C105" i="57"/>
  <c r="C106" i="57"/>
  <c r="C107" i="57"/>
  <c r="C108" i="57"/>
  <c r="C110" i="57"/>
  <c r="C111" i="57"/>
  <c r="C112" i="57"/>
  <c r="C113" i="57"/>
  <c r="C115" i="57"/>
  <c r="C116" i="57"/>
  <c r="C117" i="57"/>
  <c r="C118" i="57"/>
  <c r="C119" i="57"/>
  <c r="C120" i="57"/>
  <c r="C121" i="57"/>
  <c r="C122" i="57"/>
  <c r="C123" i="57"/>
  <c r="C124" i="57"/>
  <c r="C125" i="57"/>
  <c r="C129" i="57"/>
  <c r="C130" i="57"/>
  <c r="C131" i="57"/>
  <c r="C132" i="57"/>
  <c r="C135" i="57"/>
  <c r="C136" i="57"/>
  <c r="C137" i="57"/>
  <c r="C138" i="57"/>
  <c r="C139" i="57"/>
  <c r="C140" i="57"/>
  <c r="C141" i="57"/>
  <c r="C142" i="57"/>
  <c r="C143" i="57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1" i="58"/>
  <c r="C72" i="58"/>
  <c r="C75" i="58"/>
  <c r="C76" i="58"/>
  <c r="C77" i="58"/>
  <c r="C78" i="58"/>
  <c r="C79" i="58"/>
  <c r="C81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110" i="58"/>
  <c r="C111" i="58"/>
  <c r="C112" i="58"/>
  <c r="C113" i="58"/>
  <c r="C115" i="58"/>
  <c r="C116" i="58"/>
  <c r="C117" i="58"/>
  <c r="C118" i="58"/>
  <c r="C119" i="58"/>
  <c r="C120" i="58"/>
  <c r="C121" i="58"/>
  <c r="C122" i="58"/>
  <c r="C123" i="58"/>
  <c r="C124" i="58"/>
  <c r="C125" i="58"/>
  <c r="C129" i="58"/>
  <c r="C130" i="58"/>
  <c r="C131" i="58"/>
  <c r="C132" i="58"/>
  <c r="C135" i="58"/>
  <c r="C136" i="58"/>
  <c r="C137" i="58"/>
  <c r="C138" i="58"/>
  <c r="C139" i="58"/>
  <c r="C140" i="58"/>
  <c r="C141" i="58"/>
  <c r="C142" i="58"/>
  <c r="C143" i="58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1" i="59"/>
  <c r="C72" i="59"/>
  <c r="C75" i="59"/>
  <c r="C76" i="59"/>
  <c r="C77" i="59"/>
  <c r="C78" i="59"/>
  <c r="C79" i="59"/>
  <c r="C81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C104" i="59"/>
  <c r="C105" i="59"/>
  <c r="C106" i="59"/>
  <c r="C107" i="59"/>
  <c r="C108" i="59"/>
  <c r="C110" i="59"/>
  <c r="C111" i="59"/>
  <c r="C112" i="59"/>
  <c r="C113" i="59"/>
  <c r="C115" i="59"/>
  <c r="C116" i="59"/>
  <c r="C117" i="59"/>
  <c r="C118" i="59"/>
  <c r="C119" i="59"/>
  <c r="C120" i="59"/>
  <c r="C121" i="59"/>
  <c r="C122" i="59"/>
  <c r="C123" i="59"/>
  <c r="C124" i="59"/>
  <c r="C125" i="59"/>
  <c r="C129" i="59"/>
  <c r="C130" i="59"/>
  <c r="C131" i="59"/>
  <c r="C132" i="59"/>
  <c r="C135" i="59"/>
  <c r="C136" i="59"/>
  <c r="C137" i="59"/>
  <c r="C138" i="59"/>
  <c r="C139" i="59"/>
  <c r="C140" i="59"/>
  <c r="C141" i="59"/>
  <c r="C142" i="59"/>
  <c r="C143" i="59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1" i="60"/>
  <c r="C72" i="60"/>
  <c r="C75" i="60"/>
  <c r="C76" i="60"/>
  <c r="C77" i="60"/>
  <c r="C78" i="60"/>
  <c r="C79" i="60"/>
  <c r="C81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10" i="60"/>
  <c r="C111" i="60"/>
  <c r="C112" i="60"/>
  <c r="C113" i="60"/>
  <c r="C115" i="60"/>
  <c r="C116" i="60"/>
  <c r="C117" i="60"/>
  <c r="C118" i="60"/>
  <c r="C119" i="60"/>
  <c r="C120" i="60"/>
  <c r="C121" i="60"/>
  <c r="C122" i="60"/>
  <c r="C123" i="60"/>
  <c r="C124" i="60"/>
  <c r="C125" i="60"/>
  <c r="C129" i="60"/>
  <c r="C130" i="60"/>
  <c r="C131" i="60"/>
  <c r="C132" i="60"/>
  <c r="C135" i="60"/>
  <c r="C136" i="60"/>
  <c r="C137" i="60"/>
  <c r="C138" i="60"/>
  <c r="C139" i="60"/>
  <c r="C140" i="60"/>
  <c r="C141" i="60"/>
  <c r="C142" i="60"/>
  <c r="C143" i="60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1" i="61"/>
  <c r="C72" i="61"/>
  <c r="C75" i="61"/>
  <c r="C76" i="61"/>
  <c r="C77" i="61"/>
  <c r="C78" i="61"/>
  <c r="C79" i="61"/>
  <c r="C81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10" i="61"/>
  <c r="C111" i="61"/>
  <c r="C112" i="61"/>
  <c r="C113" i="61"/>
  <c r="C115" i="61"/>
  <c r="C116" i="61"/>
  <c r="C117" i="61"/>
  <c r="C118" i="61"/>
  <c r="C119" i="61"/>
  <c r="C120" i="61"/>
  <c r="C121" i="61"/>
  <c r="C122" i="61"/>
  <c r="C123" i="61"/>
  <c r="C124" i="61"/>
  <c r="C125" i="61"/>
  <c r="C129" i="61"/>
  <c r="C130" i="61"/>
  <c r="C131" i="61"/>
  <c r="C132" i="61"/>
  <c r="C135" i="61"/>
  <c r="C136" i="61"/>
  <c r="C137" i="61"/>
  <c r="C138" i="61"/>
  <c r="C139" i="61"/>
  <c r="C140" i="61"/>
  <c r="C141" i="61"/>
  <c r="C142" i="61"/>
  <c r="C143" i="61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1" i="62"/>
  <c r="C72" i="62"/>
  <c r="C75" i="62"/>
  <c r="C76" i="62"/>
  <c r="C77" i="62"/>
  <c r="C78" i="62"/>
  <c r="C79" i="62"/>
  <c r="C81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10" i="62"/>
  <c r="C111" i="62"/>
  <c r="C112" i="62"/>
  <c r="C113" i="62"/>
  <c r="C115" i="62"/>
  <c r="C116" i="62"/>
  <c r="C117" i="62"/>
  <c r="C118" i="62"/>
  <c r="C119" i="62"/>
  <c r="C120" i="62"/>
  <c r="C121" i="62"/>
  <c r="C122" i="62"/>
  <c r="C123" i="62"/>
  <c r="C124" i="62"/>
  <c r="C125" i="62"/>
  <c r="C129" i="62"/>
  <c r="C130" i="62"/>
  <c r="C131" i="62"/>
  <c r="C132" i="62"/>
  <c r="C135" i="62"/>
  <c r="C136" i="62"/>
  <c r="C137" i="62"/>
  <c r="C138" i="62"/>
  <c r="C139" i="62"/>
  <c r="C140" i="62"/>
  <c r="C141" i="62"/>
  <c r="C142" i="62"/>
  <c r="C143" i="62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1" i="63"/>
  <c r="C72" i="63"/>
  <c r="C75" i="63"/>
  <c r="C76" i="63"/>
  <c r="C77" i="63"/>
  <c r="C78" i="63"/>
  <c r="C79" i="63"/>
  <c r="C81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C104" i="63"/>
  <c r="C105" i="63"/>
  <c r="C106" i="63"/>
  <c r="C107" i="63"/>
  <c r="C108" i="63"/>
  <c r="C110" i="63"/>
  <c r="C111" i="63"/>
  <c r="C112" i="63"/>
  <c r="C113" i="63"/>
  <c r="C115" i="63"/>
  <c r="C116" i="63"/>
  <c r="C117" i="63"/>
  <c r="C118" i="63"/>
  <c r="C119" i="63"/>
  <c r="C120" i="63"/>
  <c r="C121" i="63"/>
  <c r="C122" i="63"/>
  <c r="C123" i="63"/>
  <c r="C124" i="63"/>
  <c r="C125" i="63"/>
  <c r="C129" i="63"/>
  <c r="C130" i="63"/>
  <c r="C131" i="63"/>
  <c r="C132" i="63"/>
  <c r="C135" i="63"/>
  <c r="C136" i="63"/>
  <c r="C137" i="63"/>
  <c r="C138" i="63"/>
  <c r="C139" i="63"/>
  <c r="C140" i="63"/>
  <c r="C141" i="63"/>
  <c r="C142" i="63"/>
  <c r="C143" i="63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1" i="64"/>
  <c r="C72" i="64"/>
  <c r="C75" i="64"/>
  <c r="C76" i="64"/>
  <c r="C77" i="64"/>
  <c r="C78" i="64"/>
  <c r="C79" i="64"/>
  <c r="C81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C104" i="64"/>
  <c r="C105" i="64"/>
  <c r="C106" i="64"/>
  <c r="C107" i="64"/>
  <c r="C108" i="64"/>
  <c r="C110" i="64"/>
  <c r="C111" i="64"/>
  <c r="C112" i="64"/>
  <c r="C113" i="64"/>
  <c r="C115" i="64"/>
  <c r="C116" i="64"/>
  <c r="C117" i="64"/>
  <c r="C118" i="64"/>
  <c r="C119" i="64"/>
  <c r="C120" i="64"/>
  <c r="C121" i="64"/>
  <c r="C122" i="64"/>
  <c r="C123" i="64"/>
  <c r="C124" i="64"/>
  <c r="C125" i="64"/>
  <c r="C129" i="64"/>
  <c r="C130" i="64"/>
  <c r="C131" i="64"/>
  <c r="C132" i="64"/>
  <c r="C135" i="64"/>
  <c r="C136" i="64"/>
  <c r="C137" i="64"/>
  <c r="C138" i="64"/>
  <c r="C139" i="64"/>
  <c r="C140" i="64"/>
  <c r="C141" i="64"/>
  <c r="C142" i="64"/>
  <c r="C143" i="64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1" i="65"/>
  <c r="C72" i="65"/>
  <c r="C75" i="65"/>
  <c r="C76" i="65"/>
  <c r="C77" i="65"/>
  <c r="C78" i="65"/>
  <c r="C79" i="65"/>
  <c r="C81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C104" i="65"/>
  <c r="C105" i="65"/>
  <c r="C106" i="65"/>
  <c r="C107" i="65"/>
  <c r="C108" i="65"/>
  <c r="C110" i="65"/>
  <c r="C111" i="65"/>
  <c r="C112" i="65"/>
  <c r="C113" i="65"/>
  <c r="C115" i="65"/>
  <c r="C116" i="65"/>
  <c r="C117" i="65"/>
  <c r="C118" i="65"/>
  <c r="C119" i="65"/>
  <c r="C120" i="65"/>
  <c r="C121" i="65"/>
  <c r="C122" i="65"/>
  <c r="C123" i="65"/>
  <c r="C124" i="65"/>
  <c r="C125" i="65"/>
  <c r="C129" i="65"/>
  <c r="C130" i="65"/>
  <c r="C131" i="65"/>
  <c r="C132" i="65"/>
  <c r="C135" i="65"/>
  <c r="C136" i="65"/>
  <c r="C137" i="65"/>
  <c r="C138" i="65"/>
  <c r="C139" i="65"/>
  <c r="C140" i="65"/>
  <c r="C141" i="65"/>
  <c r="C142" i="65"/>
  <c r="C143" i="65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1" i="66"/>
  <c r="C72" i="66"/>
  <c r="C75" i="66"/>
  <c r="C76" i="66"/>
  <c r="C77" i="66"/>
  <c r="C78" i="66"/>
  <c r="C79" i="66"/>
  <c r="C81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C104" i="66"/>
  <c r="C105" i="66"/>
  <c r="C106" i="66"/>
  <c r="C107" i="66"/>
  <c r="C108" i="66"/>
  <c r="C110" i="66"/>
  <c r="C111" i="66"/>
  <c r="C112" i="66"/>
  <c r="C113" i="66"/>
  <c r="C115" i="66"/>
  <c r="C116" i="66"/>
  <c r="C117" i="66"/>
  <c r="C118" i="66"/>
  <c r="C119" i="66"/>
  <c r="C120" i="66"/>
  <c r="C121" i="66"/>
  <c r="C122" i="66"/>
  <c r="C123" i="66"/>
  <c r="C124" i="66"/>
  <c r="C125" i="66"/>
  <c r="C129" i="66"/>
  <c r="C130" i="66"/>
  <c r="C131" i="66"/>
  <c r="C132" i="66"/>
  <c r="C135" i="66"/>
  <c r="C136" i="66"/>
  <c r="C137" i="66"/>
  <c r="C138" i="66"/>
  <c r="C139" i="66"/>
  <c r="C140" i="66"/>
  <c r="C141" i="66"/>
  <c r="C142" i="66"/>
  <c r="C143" i="66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1" i="67"/>
  <c r="C72" i="67"/>
  <c r="C75" i="67"/>
  <c r="C76" i="67"/>
  <c r="C77" i="67"/>
  <c r="C78" i="67"/>
  <c r="C79" i="67"/>
  <c r="C81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C104" i="67"/>
  <c r="C105" i="67"/>
  <c r="C106" i="67"/>
  <c r="C107" i="67"/>
  <c r="C108" i="67"/>
  <c r="C110" i="67"/>
  <c r="C111" i="67"/>
  <c r="C112" i="67"/>
  <c r="C113" i="67"/>
  <c r="C115" i="67"/>
  <c r="C116" i="67"/>
  <c r="C117" i="67"/>
  <c r="C118" i="67"/>
  <c r="C119" i="67"/>
  <c r="C120" i="67"/>
  <c r="C121" i="67"/>
  <c r="C122" i="67"/>
  <c r="C123" i="67"/>
  <c r="C124" i="67"/>
  <c r="C125" i="67"/>
  <c r="C129" i="67"/>
  <c r="C130" i="67"/>
  <c r="C131" i="67"/>
  <c r="C132" i="67"/>
  <c r="C135" i="67"/>
  <c r="C136" i="67"/>
  <c r="C137" i="67"/>
  <c r="C138" i="67"/>
  <c r="C139" i="67"/>
  <c r="C140" i="67"/>
  <c r="C141" i="67"/>
  <c r="C142" i="67"/>
  <c r="C143" i="67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1" i="68"/>
  <c r="C72" i="68"/>
  <c r="C75" i="68"/>
  <c r="C76" i="68"/>
  <c r="C77" i="68"/>
  <c r="C78" i="68"/>
  <c r="C79" i="68"/>
  <c r="C81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C104" i="68"/>
  <c r="C105" i="68"/>
  <c r="C106" i="68"/>
  <c r="C107" i="68"/>
  <c r="C108" i="68"/>
  <c r="C110" i="68"/>
  <c r="C111" i="68"/>
  <c r="C112" i="68"/>
  <c r="C113" i="68"/>
  <c r="C115" i="68"/>
  <c r="C116" i="68"/>
  <c r="C117" i="68"/>
  <c r="C118" i="68"/>
  <c r="C119" i="68"/>
  <c r="C120" i="68"/>
  <c r="C121" i="68"/>
  <c r="C122" i="68"/>
  <c r="C123" i="68"/>
  <c r="C124" i="68"/>
  <c r="C125" i="68"/>
  <c r="C129" i="68"/>
  <c r="C130" i="68"/>
  <c r="C131" i="68"/>
  <c r="C132" i="68"/>
  <c r="C135" i="68"/>
  <c r="C136" i="68"/>
  <c r="C137" i="68"/>
  <c r="C138" i="68"/>
  <c r="C139" i="68"/>
  <c r="C140" i="68"/>
  <c r="C141" i="68"/>
  <c r="C142" i="68"/>
  <c r="C143" i="68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1" i="69"/>
  <c r="C72" i="69"/>
  <c r="C75" i="69"/>
  <c r="C76" i="69"/>
  <c r="C77" i="69"/>
  <c r="C78" i="69"/>
  <c r="C79" i="69"/>
  <c r="C81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C104" i="69"/>
  <c r="C105" i="69"/>
  <c r="C106" i="69"/>
  <c r="C107" i="69"/>
  <c r="C108" i="69"/>
  <c r="C110" i="69"/>
  <c r="C111" i="69"/>
  <c r="C112" i="69"/>
  <c r="C113" i="69"/>
  <c r="C115" i="69"/>
  <c r="C116" i="69"/>
  <c r="C117" i="69"/>
  <c r="C118" i="69"/>
  <c r="C119" i="69"/>
  <c r="C120" i="69"/>
  <c r="C121" i="69"/>
  <c r="C122" i="69"/>
  <c r="C123" i="69"/>
  <c r="C124" i="69"/>
  <c r="C125" i="69"/>
  <c r="C129" i="69"/>
  <c r="C130" i="69"/>
  <c r="C131" i="69"/>
  <c r="C132" i="69"/>
  <c r="C135" i="69"/>
  <c r="C136" i="69"/>
  <c r="C137" i="69"/>
  <c r="C138" i="69"/>
  <c r="C139" i="69"/>
  <c r="C140" i="69"/>
  <c r="C141" i="69"/>
  <c r="C142" i="69"/>
  <c r="C143" i="69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1" i="70"/>
  <c r="C72" i="70"/>
  <c r="C75" i="70"/>
  <c r="C76" i="70"/>
  <c r="C77" i="70"/>
  <c r="C78" i="70"/>
  <c r="C79" i="70"/>
  <c r="C81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10" i="70"/>
  <c r="C111" i="70"/>
  <c r="C112" i="70"/>
  <c r="C113" i="70"/>
  <c r="C115" i="70"/>
  <c r="C116" i="70"/>
  <c r="C117" i="70"/>
  <c r="C118" i="70"/>
  <c r="C119" i="70"/>
  <c r="C120" i="70"/>
  <c r="C121" i="70"/>
  <c r="C122" i="70"/>
  <c r="C123" i="70"/>
  <c r="C124" i="70"/>
  <c r="C125" i="70"/>
  <c r="C129" i="70"/>
  <c r="C130" i="70"/>
  <c r="C131" i="70"/>
  <c r="C132" i="70"/>
  <c r="C135" i="70"/>
  <c r="C136" i="70"/>
  <c r="C137" i="70"/>
  <c r="C138" i="70"/>
  <c r="C139" i="70"/>
  <c r="C140" i="70"/>
  <c r="C141" i="70"/>
  <c r="C142" i="70"/>
  <c r="C143" i="70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1" i="71"/>
  <c r="C72" i="71"/>
  <c r="C75" i="71"/>
  <c r="C76" i="71"/>
  <c r="C77" i="71"/>
  <c r="C78" i="71"/>
  <c r="C79" i="71"/>
  <c r="C81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105" i="71"/>
  <c r="C106" i="71"/>
  <c r="C107" i="71"/>
  <c r="C108" i="71"/>
  <c r="C110" i="71"/>
  <c r="C111" i="71"/>
  <c r="C112" i="71"/>
  <c r="C113" i="71"/>
  <c r="C115" i="71"/>
  <c r="C116" i="71"/>
  <c r="C117" i="71"/>
  <c r="C118" i="71"/>
  <c r="C119" i="71"/>
  <c r="C120" i="71"/>
  <c r="C121" i="71"/>
  <c r="C122" i="71"/>
  <c r="C123" i="71"/>
  <c r="C124" i="71"/>
  <c r="C125" i="71"/>
  <c r="C129" i="71"/>
  <c r="C130" i="71"/>
  <c r="C131" i="71"/>
  <c r="C132" i="71"/>
  <c r="C135" i="71"/>
  <c r="C136" i="71"/>
  <c r="C137" i="71"/>
  <c r="C138" i="71"/>
  <c r="C139" i="71"/>
  <c r="C140" i="71"/>
  <c r="C141" i="71"/>
  <c r="C142" i="71"/>
  <c r="C143" i="71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1" i="72"/>
  <c r="C72" i="72"/>
  <c r="C75" i="72"/>
  <c r="C76" i="72"/>
  <c r="C77" i="72"/>
  <c r="C78" i="72"/>
  <c r="C79" i="72"/>
  <c r="C81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C104" i="72"/>
  <c r="C105" i="72"/>
  <c r="C106" i="72"/>
  <c r="C107" i="72"/>
  <c r="C108" i="72"/>
  <c r="C110" i="72"/>
  <c r="C111" i="72"/>
  <c r="C112" i="72"/>
  <c r="C113" i="72"/>
  <c r="C115" i="72"/>
  <c r="C116" i="72"/>
  <c r="C117" i="72"/>
  <c r="C118" i="72"/>
  <c r="C119" i="72"/>
  <c r="C120" i="72"/>
  <c r="C121" i="72"/>
  <c r="C122" i="72"/>
  <c r="C123" i="72"/>
  <c r="C124" i="72"/>
  <c r="C125" i="72"/>
  <c r="C129" i="72"/>
  <c r="C130" i="72"/>
  <c r="C131" i="72"/>
  <c r="C132" i="72"/>
  <c r="C135" i="72"/>
  <c r="C136" i="72"/>
  <c r="C137" i="72"/>
  <c r="C138" i="72"/>
  <c r="C139" i="72"/>
  <c r="C140" i="72"/>
  <c r="C141" i="72"/>
  <c r="C142" i="72"/>
  <c r="C143" i="72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1" i="73"/>
  <c r="C72" i="73"/>
  <c r="C75" i="73"/>
  <c r="C76" i="73"/>
  <c r="C77" i="73"/>
  <c r="C78" i="73"/>
  <c r="C79" i="73"/>
  <c r="C81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10" i="73"/>
  <c r="C111" i="73"/>
  <c r="C112" i="73"/>
  <c r="C113" i="73"/>
  <c r="C115" i="73"/>
  <c r="C116" i="73"/>
  <c r="C117" i="73"/>
  <c r="C118" i="73"/>
  <c r="C119" i="73"/>
  <c r="C120" i="73"/>
  <c r="C121" i="73"/>
  <c r="C122" i="73"/>
  <c r="C123" i="73"/>
  <c r="C124" i="73"/>
  <c r="C125" i="73"/>
  <c r="C129" i="73"/>
  <c r="C130" i="73"/>
  <c r="C131" i="73"/>
  <c r="C132" i="73"/>
  <c r="C135" i="73"/>
  <c r="C136" i="73"/>
  <c r="C137" i="73"/>
  <c r="C138" i="73"/>
  <c r="C139" i="73"/>
  <c r="C140" i="73"/>
  <c r="C141" i="73"/>
  <c r="C142" i="73"/>
  <c r="C143" i="73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1" i="74"/>
  <c r="C72" i="74"/>
  <c r="C75" i="74"/>
  <c r="C76" i="74"/>
  <c r="C77" i="74"/>
  <c r="C78" i="74"/>
  <c r="C79" i="74"/>
  <c r="C81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C104" i="74"/>
  <c r="C105" i="74"/>
  <c r="C106" i="74"/>
  <c r="C107" i="74"/>
  <c r="C108" i="74"/>
  <c r="C110" i="74"/>
  <c r="C111" i="74"/>
  <c r="C112" i="74"/>
  <c r="C113" i="74"/>
  <c r="C115" i="74"/>
  <c r="C116" i="74"/>
  <c r="C117" i="74"/>
  <c r="C118" i="74"/>
  <c r="C119" i="74"/>
  <c r="C120" i="74"/>
  <c r="C121" i="74"/>
  <c r="C122" i="74"/>
  <c r="C123" i="74"/>
  <c r="C124" i="74"/>
  <c r="C125" i="74"/>
  <c r="C129" i="74"/>
  <c r="C130" i="74"/>
  <c r="C131" i="74"/>
  <c r="C132" i="74"/>
  <c r="C135" i="74"/>
  <c r="C136" i="74"/>
  <c r="C137" i="74"/>
  <c r="C138" i="74"/>
  <c r="C139" i="74"/>
  <c r="C140" i="74"/>
  <c r="C141" i="74"/>
  <c r="C142" i="74"/>
  <c r="C143" i="74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1" i="75"/>
  <c r="C72" i="75"/>
  <c r="C75" i="75"/>
  <c r="C76" i="75"/>
  <c r="C77" i="75"/>
  <c r="C78" i="75"/>
  <c r="C79" i="75"/>
  <c r="C81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10" i="75"/>
  <c r="C111" i="75"/>
  <c r="C112" i="75"/>
  <c r="C113" i="75"/>
  <c r="C115" i="75"/>
  <c r="C116" i="75"/>
  <c r="C117" i="75"/>
  <c r="C118" i="75"/>
  <c r="C119" i="75"/>
  <c r="C120" i="75"/>
  <c r="C121" i="75"/>
  <c r="C122" i="75"/>
  <c r="C123" i="75"/>
  <c r="C124" i="75"/>
  <c r="C125" i="75"/>
  <c r="C129" i="75"/>
  <c r="C130" i="75"/>
  <c r="C131" i="75"/>
  <c r="C132" i="75"/>
  <c r="C135" i="75"/>
  <c r="C136" i="75"/>
  <c r="C137" i="75"/>
  <c r="C138" i="75"/>
  <c r="C139" i="75"/>
  <c r="C140" i="75"/>
  <c r="C141" i="75"/>
  <c r="C142" i="75"/>
  <c r="C143" i="75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1" i="76"/>
  <c r="C72" i="76"/>
  <c r="C75" i="76"/>
  <c r="C76" i="76"/>
  <c r="C77" i="76"/>
  <c r="C78" i="76"/>
  <c r="C79" i="76"/>
  <c r="C81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C104" i="76"/>
  <c r="C105" i="76"/>
  <c r="C106" i="76"/>
  <c r="C107" i="76"/>
  <c r="C108" i="76"/>
  <c r="C110" i="76"/>
  <c r="C111" i="76"/>
  <c r="C112" i="76"/>
  <c r="C113" i="76"/>
  <c r="C115" i="76"/>
  <c r="C116" i="76"/>
  <c r="C117" i="76"/>
  <c r="C118" i="76"/>
  <c r="C119" i="76"/>
  <c r="C120" i="76"/>
  <c r="C121" i="76"/>
  <c r="C122" i="76"/>
  <c r="C123" i="76"/>
  <c r="C124" i="76"/>
  <c r="C125" i="76"/>
  <c r="C129" i="76"/>
  <c r="C130" i="76"/>
  <c r="C131" i="76"/>
  <c r="C132" i="76"/>
  <c r="C135" i="76"/>
  <c r="C136" i="76"/>
  <c r="C137" i="76"/>
  <c r="C138" i="76"/>
  <c r="C139" i="76"/>
  <c r="C140" i="76"/>
  <c r="C141" i="76"/>
  <c r="C142" i="76"/>
  <c r="C143" i="76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1" i="77"/>
  <c r="C72" i="77"/>
  <c r="C75" i="77"/>
  <c r="C76" i="77"/>
  <c r="C77" i="77"/>
  <c r="C78" i="77"/>
  <c r="C79" i="77"/>
  <c r="C81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C104" i="77"/>
  <c r="C105" i="77"/>
  <c r="C106" i="77"/>
  <c r="C107" i="77"/>
  <c r="C108" i="77"/>
  <c r="C110" i="77"/>
  <c r="C111" i="77"/>
  <c r="C112" i="77"/>
  <c r="C113" i="77"/>
  <c r="C115" i="77"/>
  <c r="C116" i="77"/>
  <c r="C117" i="77"/>
  <c r="C118" i="77"/>
  <c r="C119" i="77"/>
  <c r="C120" i="77"/>
  <c r="C121" i="77"/>
  <c r="C122" i="77"/>
  <c r="C123" i="77"/>
  <c r="C124" i="77"/>
  <c r="C125" i="77"/>
  <c r="C129" i="77"/>
  <c r="C130" i="77"/>
  <c r="C131" i="77"/>
  <c r="C132" i="77"/>
  <c r="C135" i="77"/>
  <c r="C136" i="77"/>
  <c r="C137" i="77"/>
  <c r="C138" i="77"/>
  <c r="C139" i="77"/>
  <c r="C140" i="77"/>
  <c r="C141" i="77"/>
  <c r="C142" i="77"/>
  <c r="C143" i="77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1" i="78"/>
  <c r="C72" i="78"/>
  <c r="C75" i="78"/>
  <c r="C76" i="78"/>
  <c r="C77" i="78"/>
  <c r="C78" i="78"/>
  <c r="C79" i="78"/>
  <c r="C81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105" i="78"/>
  <c r="C106" i="78"/>
  <c r="C107" i="78"/>
  <c r="C108" i="78"/>
  <c r="C110" i="78"/>
  <c r="C111" i="78"/>
  <c r="C112" i="78"/>
  <c r="C113" i="78"/>
  <c r="C115" i="78"/>
  <c r="C116" i="78"/>
  <c r="C117" i="78"/>
  <c r="C118" i="78"/>
  <c r="C119" i="78"/>
  <c r="C120" i="78"/>
  <c r="C121" i="78"/>
  <c r="C122" i="78"/>
  <c r="C123" i="78"/>
  <c r="C124" i="78"/>
  <c r="C125" i="78"/>
  <c r="C129" i="78"/>
  <c r="C130" i="78"/>
  <c r="C131" i="78"/>
  <c r="C132" i="78"/>
  <c r="C135" i="78"/>
  <c r="C136" i="78"/>
  <c r="C137" i="78"/>
  <c r="C138" i="78"/>
  <c r="C139" i="78"/>
  <c r="C140" i="78"/>
  <c r="C141" i="78"/>
  <c r="C142" i="78"/>
  <c r="C143" i="78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1" i="79"/>
  <c r="C72" i="79"/>
  <c r="C75" i="79"/>
  <c r="C76" i="79"/>
  <c r="C77" i="79"/>
  <c r="C78" i="79"/>
  <c r="C79" i="79"/>
  <c r="C81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10" i="79"/>
  <c r="C111" i="79"/>
  <c r="C112" i="79"/>
  <c r="C113" i="79"/>
  <c r="C115" i="79"/>
  <c r="C116" i="79"/>
  <c r="C117" i="79"/>
  <c r="C118" i="79"/>
  <c r="C119" i="79"/>
  <c r="C120" i="79"/>
  <c r="C121" i="79"/>
  <c r="C122" i="79"/>
  <c r="C123" i="79"/>
  <c r="C124" i="79"/>
  <c r="C125" i="79"/>
  <c r="C129" i="79"/>
  <c r="C130" i="79"/>
  <c r="C131" i="79"/>
  <c r="C132" i="79"/>
  <c r="C135" i="79"/>
  <c r="C136" i="79"/>
  <c r="C137" i="79"/>
  <c r="C138" i="79"/>
  <c r="C139" i="79"/>
  <c r="C140" i="79"/>
  <c r="C141" i="79"/>
  <c r="C142" i="79"/>
  <c r="C143" i="79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1" i="80"/>
  <c r="C72" i="80"/>
  <c r="C75" i="80"/>
  <c r="C76" i="80"/>
  <c r="C77" i="80"/>
  <c r="C78" i="80"/>
  <c r="C79" i="80"/>
  <c r="C81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C104" i="80"/>
  <c r="C105" i="80"/>
  <c r="C106" i="80"/>
  <c r="C107" i="80"/>
  <c r="C108" i="80"/>
  <c r="C110" i="80"/>
  <c r="C111" i="80"/>
  <c r="C112" i="80"/>
  <c r="C113" i="80"/>
  <c r="C115" i="80"/>
  <c r="C116" i="80"/>
  <c r="C117" i="80"/>
  <c r="C118" i="80"/>
  <c r="C119" i="80"/>
  <c r="C120" i="80"/>
  <c r="C121" i="80"/>
  <c r="C122" i="80"/>
  <c r="C123" i="80"/>
  <c r="C124" i="80"/>
  <c r="C125" i="80"/>
  <c r="C129" i="80"/>
  <c r="C130" i="80"/>
  <c r="C131" i="80"/>
  <c r="C132" i="80"/>
  <c r="C135" i="80"/>
  <c r="C136" i="80"/>
  <c r="C137" i="80"/>
  <c r="C138" i="80"/>
  <c r="C139" i="80"/>
  <c r="C140" i="80"/>
  <c r="C141" i="80"/>
  <c r="C142" i="80"/>
  <c r="C143" i="80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1" i="81"/>
  <c r="C72" i="81"/>
  <c r="C75" i="81"/>
  <c r="C76" i="81"/>
  <c r="C77" i="81"/>
  <c r="C78" i="81"/>
  <c r="C79" i="81"/>
  <c r="C81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C104" i="81"/>
  <c r="C105" i="81"/>
  <c r="C106" i="81"/>
  <c r="C107" i="81"/>
  <c r="C108" i="81"/>
  <c r="C110" i="81"/>
  <c r="C111" i="81"/>
  <c r="C112" i="81"/>
  <c r="C113" i="81"/>
  <c r="C115" i="81"/>
  <c r="C116" i="81"/>
  <c r="C117" i="81"/>
  <c r="C118" i="81"/>
  <c r="C119" i="81"/>
  <c r="C120" i="81"/>
  <c r="C121" i="81"/>
  <c r="C122" i="81"/>
  <c r="C123" i="81"/>
  <c r="C124" i="81"/>
  <c r="C125" i="81"/>
  <c r="C129" i="81"/>
  <c r="C130" i="81"/>
  <c r="C131" i="81"/>
  <c r="C132" i="81"/>
  <c r="C135" i="81"/>
  <c r="C136" i="81"/>
  <c r="C137" i="81"/>
  <c r="C138" i="81"/>
  <c r="C139" i="81"/>
  <c r="C140" i="81"/>
  <c r="C141" i="81"/>
  <c r="C142" i="81"/>
  <c r="C143" i="81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1" i="82"/>
  <c r="C72" i="82"/>
  <c r="C75" i="82"/>
  <c r="C76" i="82"/>
  <c r="C77" i="82"/>
  <c r="C78" i="82"/>
  <c r="C79" i="82"/>
  <c r="C81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C104" i="82"/>
  <c r="C105" i="82"/>
  <c r="C106" i="82"/>
  <c r="C107" i="82"/>
  <c r="C108" i="82"/>
  <c r="C110" i="82"/>
  <c r="C111" i="82"/>
  <c r="C112" i="82"/>
  <c r="C113" i="82"/>
  <c r="C115" i="82"/>
  <c r="C116" i="82"/>
  <c r="C117" i="82"/>
  <c r="C118" i="82"/>
  <c r="C119" i="82"/>
  <c r="C120" i="82"/>
  <c r="C121" i="82"/>
  <c r="C122" i="82"/>
  <c r="C123" i="82"/>
  <c r="C124" i="82"/>
  <c r="C125" i="82"/>
  <c r="C129" i="82"/>
  <c r="C130" i="82"/>
  <c r="C131" i="82"/>
  <c r="C132" i="82"/>
  <c r="C135" i="82"/>
  <c r="C136" i="82"/>
  <c r="C137" i="82"/>
  <c r="C138" i="82"/>
  <c r="C139" i="82"/>
  <c r="C140" i="82"/>
  <c r="C141" i="82"/>
  <c r="C142" i="82"/>
  <c r="C143" i="82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1" i="83"/>
  <c r="C72" i="83"/>
  <c r="C75" i="83"/>
  <c r="C76" i="83"/>
  <c r="C77" i="83"/>
  <c r="C78" i="83"/>
  <c r="C79" i="83"/>
  <c r="C81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C104" i="83"/>
  <c r="C105" i="83"/>
  <c r="C106" i="83"/>
  <c r="C107" i="83"/>
  <c r="C108" i="83"/>
  <c r="C110" i="83"/>
  <c r="C111" i="83"/>
  <c r="C112" i="83"/>
  <c r="C113" i="83"/>
  <c r="C115" i="83"/>
  <c r="C116" i="83"/>
  <c r="C117" i="83"/>
  <c r="C118" i="83"/>
  <c r="C119" i="83"/>
  <c r="C120" i="83"/>
  <c r="C121" i="83"/>
  <c r="C122" i="83"/>
  <c r="C123" i="83"/>
  <c r="C124" i="83"/>
  <c r="C125" i="83"/>
  <c r="C129" i="83"/>
  <c r="C130" i="83"/>
  <c r="C131" i="83"/>
  <c r="C132" i="83"/>
  <c r="C135" i="83"/>
  <c r="C136" i="83"/>
  <c r="C137" i="83"/>
  <c r="C138" i="83"/>
  <c r="C139" i="83"/>
  <c r="C140" i="83"/>
  <c r="C141" i="83"/>
  <c r="C142" i="83"/>
  <c r="C143" i="83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1" i="84"/>
  <c r="C72" i="84"/>
  <c r="C75" i="84"/>
  <c r="C76" i="84"/>
  <c r="C77" i="84"/>
  <c r="C78" i="84"/>
  <c r="C79" i="84"/>
  <c r="C81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C104" i="84"/>
  <c r="C105" i="84"/>
  <c r="C106" i="84"/>
  <c r="C107" i="84"/>
  <c r="C108" i="84"/>
  <c r="C110" i="84"/>
  <c r="C111" i="84"/>
  <c r="C112" i="84"/>
  <c r="C113" i="84"/>
  <c r="C115" i="84"/>
  <c r="C116" i="84"/>
  <c r="C117" i="84"/>
  <c r="C118" i="84"/>
  <c r="C119" i="84"/>
  <c r="C120" i="84"/>
  <c r="C121" i="84"/>
  <c r="C122" i="84"/>
  <c r="C123" i="84"/>
  <c r="C124" i="84"/>
  <c r="C125" i="84"/>
  <c r="C129" i="84"/>
  <c r="C130" i="84"/>
  <c r="C131" i="84"/>
  <c r="C132" i="84"/>
  <c r="C135" i="84"/>
  <c r="C136" i="84"/>
  <c r="C137" i="84"/>
  <c r="C138" i="84"/>
  <c r="C139" i="84"/>
  <c r="C140" i="84"/>
  <c r="C141" i="84"/>
  <c r="C142" i="84"/>
  <c r="C143" i="84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1" i="85"/>
  <c r="C72" i="85"/>
  <c r="C75" i="85"/>
  <c r="C76" i="85"/>
  <c r="C77" i="85"/>
  <c r="C78" i="85"/>
  <c r="C79" i="85"/>
  <c r="C81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C104" i="85"/>
  <c r="C105" i="85"/>
  <c r="C106" i="85"/>
  <c r="C107" i="85"/>
  <c r="C108" i="85"/>
  <c r="C110" i="85"/>
  <c r="C111" i="85"/>
  <c r="C112" i="85"/>
  <c r="C113" i="85"/>
  <c r="C115" i="85"/>
  <c r="C116" i="85"/>
  <c r="C117" i="85"/>
  <c r="C118" i="85"/>
  <c r="C119" i="85"/>
  <c r="C120" i="85"/>
  <c r="C121" i="85"/>
  <c r="C122" i="85"/>
  <c r="C123" i="85"/>
  <c r="C124" i="85"/>
  <c r="C125" i="85"/>
  <c r="C129" i="85"/>
  <c r="C130" i="85"/>
  <c r="C131" i="85"/>
  <c r="C132" i="85"/>
  <c r="C135" i="85"/>
  <c r="C136" i="85"/>
  <c r="C137" i="85"/>
  <c r="C138" i="85"/>
  <c r="C139" i="85"/>
  <c r="C140" i="85"/>
  <c r="C141" i="85"/>
  <c r="C142" i="85"/>
  <c r="C143" i="85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1" i="86"/>
  <c r="C72" i="86"/>
  <c r="C75" i="86"/>
  <c r="C76" i="86"/>
  <c r="C77" i="86"/>
  <c r="C78" i="86"/>
  <c r="C79" i="86"/>
  <c r="C81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C104" i="86"/>
  <c r="C105" i="86"/>
  <c r="C106" i="86"/>
  <c r="C107" i="86"/>
  <c r="C108" i="86"/>
  <c r="C110" i="86"/>
  <c r="C111" i="86"/>
  <c r="C112" i="86"/>
  <c r="C113" i="86"/>
  <c r="C115" i="86"/>
  <c r="C116" i="86"/>
  <c r="C117" i="86"/>
  <c r="C118" i="86"/>
  <c r="C119" i="86"/>
  <c r="C120" i="86"/>
  <c r="C121" i="86"/>
  <c r="C122" i="86"/>
  <c r="C123" i="86"/>
  <c r="C124" i="86"/>
  <c r="C125" i="86"/>
  <c r="C129" i="86"/>
  <c r="C130" i="86"/>
  <c r="C131" i="86"/>
  <c r="C132" i="86"/>
  <c r="C135" i="86"/>
  <c r="C136" i="86"/>
  <c r="C137" i="86"/>
  <c r="C138" i="86"/>
  <c r="C139" i="86"/>
  <c r="C140" i="86"/>
  <c r="C141" i="86"/>
  <c r="C142" i="86"/>
  <c r="C143" i="86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1" i="87"/>
  <c r="C72" i="87"/>
  <c r="C75" i="87"/>
  <c r="C76" i="87"/>
  <c r="C77" i="87"/>
  <c r="C78" i="87"/>
  <c r="C79" i="87"/>
  <c r="C81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C104" i="87"/>
  <c r="C105" i="87"/>
  <c r="C106" i="87"/>
  <c r="C107" i="87"/>
  <c r="C108" i="87"/>
  <c r="C110" i="87"/>
  <c r="C111" i="87"/>
  <c r="C112" i="87"/>
  <c r="C113" i="87"/>
  <c r="C115" i="87"/>
  <c r="C116" i="87"/>
  <c r="C117" i="87"/>
  <c r="C118" i="87"/>
  <c r="C119" i="87"/>
  <c r="C120" i="87"/>
  <c r="C121" i="87"/>
  <c r="C122" i="87"/>
  <c r="C123" i="87"/>
  <c r="C124" i="87"/>
  <c r="C125" i="87"/>
  <c r="C129" i="87"/>
  <c r="C130" i="87"/>
  <c r="C131" i="87"/>
  <c r="C132" i="87"/>
  <c r="C135" i="87"/>
  <c r="C136" i="87"/>
  <c r="C137" i="87"/>
  <c r="C138" i="87"/>
  <c r="C139" i="87"/>
  <c r="C140" i="87"/>
  <c r="C141" i="87"/>
  <c r="C142" i="87"/>
  <c r="C143" i="87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1" i="88"/>
  <c r="C72" i="88"/>
  <c r="C75" i="88"/>
  <c r="C76" i="88"/>
  <c r="C77" i="88"/>
  <c r="C78" i="88"/>
  <c r="C79" i="88"/>
  <c r="C81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C104" i="88"/>
  <c r="C105" i="88"/>
  <c r="C106" i="88"/>
  <c r="C107" i="88"/>
  <c r="C108" i="88"/>
  <c r="C110" i="88"/>
  <c r="C111" i="88"/>
  <c r="C112" i="88"/>
  <c r="C113" i="88"/>
  <c r="C115" i="88"/>
  <c r="C116" i="88"/>
  <c r="C117" i="88"/>
  <c r="C118" i="88"/>
  <c r="C119" i="88"/>
  <c r="C120" i="88"/>
  <c r="C121" i="88"/>
  <c r="C122" i="88"/>
  <c r="C123" i="88"/>
  <c r="C124" i="88"/>
  <c r="C125" i="88"/>
  <c r="C129" i="88"/>
  <c r="C130" i="88"/>
  <c r="C131" i="88"/>
  <c r="C132" i="88"/>
  <c r="C135" i="88"/>
  <c r="C136" i="88"/>
  <c r="C137" i="88"/>
  <c r="C138" i="88"/>
  <c r="C139" i="88"/>
  <c r="C140" i="88"/>
  <c r="C141" i="88"/>
  <c r="C142" i="88"/>
  <c r="C143" i="88"/>
  <c r="C51" i="89"/>
  <c r="C52" i="89"/>
  <c r="C53" i="89"/>
  <c r="C54" i="89"/>
  <c r="C55" i="89"/>
  <c r="C56" i="89"/>
  <c r="C57" i="89"/>
  <c r="C58" i="89"/>
  <c r="C59" i="89"/>
  <c r="C60" i="89"/>
  <c r="C61" i="89"/>
  <c r="C62" i="89"/>
  <c r="C63" i="89"/>
  <c r="C64" i="89"/>
  <c r="C65" i="89"/>
  <c r="C66" i="89"/>
  <c r="C67" i="89"/>
  <c r="C68" i="89"/>
  <c r="C69" i="89"/>
  <c r="C71" i="89"/>
  <c r="C72" i="89"/>
  <c r="C75" i="89"/>
  <c r="C76" i="89"/>
  <c r="C77" i="89"/>
  <c r="C78" i="89"/>
  <c r="C79" i="89"/>
  <c r="C81" i="89"/>
  <c r="C84" i="89"/>
  <c r="C85" i="89"/>
  <c r="C86" i="89"/>
  <c r="C87" i="89"/>
  <c r="C88" i="89"/>
  <c r="C89" i="89"/>
  <c r="C90" i="89"/>
  <c r="C91" i="89"/>
  <c r="C92" i="89"/>
  <c r="C93" i="89"/>
  <c r="C94" i="89"/>
  <c r="C95" i="89"/>
  <c r="C96" i="89"/>
  <c r="C97" i="89"/>
  <c r="C98" i="89"/>
  <c r="C99" i="89"/>
  <c r="C100" i="89"/>
  <c r="C101" i="89"/>
  <c r="C102" i="89"/>
  <c r="C103" i="89"/>
  <c r="C104" i="89"/>
  <c r="C105" i="89"/>
  <c r="C106" i="89"/>
  <c r="C107" i="89"/>
  <c r="C108" i="89"/>
  <c r="C110" i="89"/>
  <c r="C111" i="89"/>
  <c r="C112" i="89"/>
  <c r="C113" i="89"/>
  <c r="C115" i="89"/>
  <c r="C116" i="89"/>
  <c r="C117" i="89"/>
  <c r="C118" i="89"/>
  <c r="C119" i="89"/>
  <c r="C120" i="89"/>
  <c r="C121" i="89"/>
  <c r="C122" i="89"/>
  <c r="C123" i="89"/>
  <c r="C124" i="89"/>
  <c r="C125" i="89"/>
  <c r="C129" i="89"/>
  <c r="C130" i="89"/>
  <c r="C131" i="89"/>
  <c r="C132" i="89"/>
  <c r="C135" i="89"/>
  <c r="C136" i="89"/>
  <c r="C137" i="89"/>
  <c r="C138" i="89"/>
  <c r="C139" i="89"/>
  <c r="C140" i="89"/>
  <c r="C141" i="89"/>
  <c r="C142" i="89"/>
  <c r="C143" i="89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1" i="90"/>
  <c r="C72" i="90"/>
  <c r="C75" i="90"/>
  <c r="C76" i="90"/>
  <c r="C77" i="90"/>
  <c r="C78" i="90"/>
  <c r="C79" i="90"/>
  <c r="C81" i="90"/>
  <c r="C84" i="90"/>
  <c r="C85" i="90"/>
  <c r="C86" i="90"/>
  <c r="C87" i="90"/>
  <c r="C88" i="90"/>
  <c r="C89" i="90"/>
  <c r="C90" i="90"/>
  <c r="C91" i="90"/>
  <c r="C92" i="90"/>
  <c r="C93" i="90"/>
  <c r="C94" i="90"/>
  <c r="C95" i="90"/>
  <c r="C96" i="90"/>
  <c r="C97" i="90"/>
  <c r="C98" i="90"/>
  <c r="C99" i="90"/>
  <c r="C100" i="90"/>
  <c r="C101" i="90"/>
  <c r="C102" i="90"/>
  <c r="C103" i="90"/>
  <c r="C104" i="90"/>
  <c r="C105" i="90"/>
  <c r="C106" i="90"/>
  <c r="C107" i="90"/>
  <c r="C108" i="90"/>
  <c r="C110" i="90"/>
  <c r="C111" i="90"/>
  <c r="C112" i="90"/>
  <c r="C113" i="90"/>
  <c r="C115" i="90"/>
  <c r="C116" i="90"/>
  <c r="C117" i="90"/>
  <c r="C118" i="90"/>
  <c r="C119" i="90"/>
  <c r="C120" i="90"/>
  <c r="C121" i="90"/>
  <c r="C122" i="90"/>
  <c r="C123" i="90"/>
  <c r="C124" i="90"/>
  <c r="C125" i="90"/>
  <c r="C129" i="90"/>
  <c r="C130" i="90"/>
  <c r="C131" i="90"/>
  <c r="C132" i="90"/>
  <c r="C135" i="90"/>
  <c r="C136" i="90"/>
  <c r="C137" i="90"/>
  <c r="C138" i="90"/>
  <c r="C139" i="90"/>
  <c r="C140" i="90"/>
  <c r="C141" i="90"/>
  <c r="C142" i="90"/>
  <c r="C143" i="90"/>
  <c r="C51" i="91"/>
  <c r="C52" i="91"/>
  <c r="C53" i="91"/>
  <c r="C54" i="91"/>
  <c r="C55" i="91"/>
  <c r="C56" i="91"/>
  <c r="C57" i="91"/>
  <c r="C58" i="91"/>
  <c r="C59" i="91"/>
  <c r="C60" i="91"/>
  <c r="C61" i="91"/>
  <c r="C62" i="91"/>
  <c r="C63" i="91"/>
  <c r="C64" i="91"/>
  <c r="C65" i="91"/>
  <c r="C66" i="91"/>
  <c r="C67" i="91"/>
  <c r="C68" i="91"/>
  <c r="C69" i="91"/>
  <c r="C71" i="91"/>
  <c r="C72" i="91"/>
  <c r="C75" i="91"/>
  <c r="C76" i="91"/>
  <c r="C77" i="91"/>
  <c r="C78" i="91"/>
  <c r="C79" i="91"/>
  <c r="C81" i="91"/>
  <c r="C84" i="91"/>
  <c r="C85" i="91"/>
  <c r="C86" i="91"/>
  <c r="C87" i="91"/>
  <c r="C88" i="91"/>
  <c r="C89" i="91"/>
  <c r="C90" i="91"/>
  <c r="C91" i="91"/>
  <c r="C92" i="91"/>
  <c r="C93" i="91"/>
  <c r="C94" i="91"/>
  <c r="C95" i="91"/>
  <c r="C96" i="91"/>
  <c r="C97" i="91"/>
  <c r="C98" i="91"/>
  <c r="C99" i="91"/>
  <c r="C100" i="91"/>
  <c r="C101" i="91"/>
  <c r="C102" i="91"/>
  <c r="C103" i="91"/>
  <c r="C104" i="91"/>
  <c r="C105" i="91"/>
  <c r="C106" i="91"/>
  <c r="C107" i="91"/>
  <c r="C108" i="91"/>
  <c r="C110" i="91"/>
  <c r="C111" i="91"/>
  <c r="C112" i="91"/>
  <c r="C113" i="91"/>
  <c r="C115" i="91"/>
  <c r="C116" i="91"/>
  <c r="C117" i="91"/>
  <c r="C118" i="91"/>
  <c r="C119" i="91"/>
  <c r="C120" i="91"/>
  <c r="C121" i="91"/>
  <c r="C122" i="91"/>
  <c r="C123" i="91"/>
  <c r="C124" i="91"/>
  <c r="C125" i="91"/>
  <c r="C129" i="91"/>
  <c r="C130" i="91"/>
  <c r="C131" i="91"/>
  <c r="C132" i="91"/>
  <c r="C135" i="91"/>
  <c r="C136" i="91"/>
  <c r="C137" i="91"/>
  <c r="C138" i="91"/>
  <c r="C139" i="91"/>
  <c r="C140" i="91"/>
  <c r="C141" i="91"/>
  <c r="C142" i="91"/>
  <c r="C143" i="91"/>
  <c r="C51" i="92"/>
  <c r="C52" i="92"/>
  <c r="C53" i="92"/>
  <c r="C54" i="92"/>
  <c r="C55" i="92"/>
  <c r="C56" i="92"/>
  <c r="C57" i="92"/>
  <c r="C58" i="92"/>
  <c r="C59" i="92"/>
  <c r="C60" i="92"/>
  <c r="C61" i="92"/>
  <c r="C62" i="92"/>
  <c r="C63" i="92"/>
  <c r="C64" i="92"/>
  <c r="C65" i="92"/>
  <c r="C66" i="92"/>
  <c r="C67" i="92"/>
  <c r="C68" i="92"/>
  <c r="C69" i="92"/>
  <c r="C71" i="92"/>
  <c r="C72" i="92"/>
  <c r="C75" i="92"/>
  <c r="C76" i="92"/>
  <c r="C77" i="92"/>
  <c r="C78" i="92"/>
  <c r="C79" i="92"/>
  <c r="C81" i="92"/>
  <c r="C84" i="92"/>
  <c r="C85" i="92"/>
  <c r="C86" i="92"/>
  <c r="C87" i="92"/>
  <c r="C88" i="92"/>
  <c r="C89" i="92"/>
  <c r="C90" i="92"/>
  <c r="C91" i="92"/>
  <c r="C92" i="92"/>
  <c r="C93" i="92"/>
  <c r="C94" i="92"/>
  <c r="C95" i="92"/>
  <c r="C96" i="92"/>
  <c r="C97" i="92"/>
  <c r="C98" i="92"/>
  <c r="C99" i="92"/>
  <c r="C100" i="92"/>
  <c r="C101" i="92"/>
  <c r="C102" i="92"/>
  <c r="C103" i="92"/>
  <c r="C104" i="92"/>
  <c r="C105" i="92"/>
  <c r="C106" i="92"/>
  <c r="C107" i="92"/>
  <c r="C108" i="92"/>
  <c r="C110" i="92"/>
  <c r="C111" i="92"/>
  <c r="C112" i="92"/>
  <c r="C113" i="92"/>
  <c r="C115" i="92"/>
  <c r="C116" i="92"/>
  <c r="C117" i="92"/>
  <c r="C118" i="92"/>
  <c r="C119" i="92"/>
  <c r="C120" i="92"/>
  <c r="C121" i="92"/>
  <c r="C122" i="92"/>
  <c r="C123" i="92"/>
  <c r="C124" i="92"/>
  <c r="C125" i="92"/>
  <c r="C129" i="92"/>
  <c r="C130" i="92"/>
  <c r="C131" i="92"/>
  <c r="C132" i="92"/>
  <c r="C135" i="92"/>
  <c r="C136" i="92"/>
  <c r="C137" i="92"/>
  <c r="C138" i="92"/>
  <c r="C139" i="92"/>
  <c r="C140" i="92"/>
  <c r="C141" i="92"/>
  <c r="C142" i="92"/>
  <c r="C143" i="92"/>
  <c r="C51" i="93"/>
  <c r="C52" i="93"/>
  <c r="C53" i="93"/>
  <c r="C54" i="93"/>
  <c r="C55" i="93"/>
  <c r="C56" i="93"/>
  <c r="C57" i="93"/>
  <c r="C58" i="93"/>
  <c r="C59" i="93"/>
  <c r="C60" i="93"/>
  <c r="C61" i="93"/>
  <c r="C62" i="93"/>
  <c r="C63" i="93"/>
  <c r="C64" i="93"/>
  <c r="C65" i="93"/>
  <c r="C66" i="93"/>
  <c r="C67" i="93"/>
  <c r="C68" i="93"/>
  <c r="C69" i="93"/>
  <c r="C71" i="93"/>
  <c r="C72" i="93"/>
  <c r="C75" i="93"/>
  <c r="C76" i="93"/>
  <c r="C77" i="93"/>
  <c r="C78" i="93"/>
  <c r="C79" i="93"/>
  <c r="C81" i="93"/>
  <c r="C84" i="93"/>
  <c r="C85" i="93"/>
  <c r="C86" i="93"/>
  <c r="C87" i="93"/>
  <c r="C88" i="93"/>
  <c r="C89" i="93"/>
  <c r="C90" i="93"/>
  <c r="C91" i="93"/>
  <c r="C92" i="93"/>
  <c r="C93" i="93"/>
  <c r="C94" i="93"/>
  <c r="C95" i="93"/>
  <c r="C96" i="93"/>
  <c r="C97" i="93"/>
  <c r="C98" i="93"/>
  <c r="C99" i="93"/>
  <c r="C100" i="93"/>
  <c r="C101" i="93"/>
  <c r="C102" i="93"/>
  <c r="C103" i="93"/>
  <c r="C104" i="93"/>
  <c r="C105" i="93"/>
  <c r="C106" i="93"/>
  <c r="C107" i="93"/>
  <c r="C108" i="93"/>
  <c r="C110" i="93"/>
  <c r="C111" i="93"/>
  <c r="C112" i="93"/>
  <c r="C113" i="93"/>
  <c r="C115" i="93"/>
  <c r="C116" i="93"/>
  <c r="C117" i="93"/>
  <c r="C118" i="93"/>
  <c r="C119" i="93"/>
  <c r="C120" i="93"/>
  <c r="C121" i="93"/>
  <c r="C122" i="93"/>
  <c r="C123" i="93"/>
  <c r="C124" i="93"/>
  <c r="C125" i="93"/>
  <c r="C129" i="93"/>
  <c r="C130" i="93"/>
  <c r="C131" i="93"/>
  <c r="C132" i="93"/>
  <c r="C135" i="93"/>
  <c r="C136" i="93"/>
  <c r="C137" i="93"/>
  <c r="C138" i="93"/>
  <c r="C139" i="93"/>
  <c r="C140" i="93"/>
  <c r="C141" i="93"/>
  <c r="C142" i="93"/>
  <c r="C143" i="93"/>
  <c r="C51" i="94"/>
  <c r="C52" i="94"/>
  <c r="C53" i="94"/>
  <c r="C54" i="94"/>
  <c r="C55" i="94"/>
  <c r="C56" i="94"/>
  <c r="C57" i="94"/>
  <c r="C58" i="94"/>
  <c r="C59" i="94"/>
  <c r="C60" i="94"/>
  <c r="C61" i="94"/>
  <c r="C62" i="94"/>
  <c r="C63" i="94"/>
  <c r="C64" i="94"/>
  <c r="C65" i="94"/>
  <c r="C66" i="94"/>
  <c r="C67" i="94"/>
  <c r="C68" i="94"/>
  <c r="C69" i="94"/>
  <c r="C71" i="94"/>
  <c r="C72" i="94"/>
  <c r="C75" i="94"/>
  <c r="C76" i="94"/>
  <c r="C77" i="94"/>
  <c r="C78" i="94"/>
  <c r="C79" i="94"/>
  <c r="C81" i="94"/>
  <c r="C84" i="94"/>
  <c r="C85" i="94"/>
  <c r="C86" i="94"/>
  <c r="C87" i="94"/>
  <c r="C88" i="94"/>
  <c r="C89" i="94"/>
  <c r="C90" i="94"/>
  <c r="C91" i="94"/>
  <c r="C92" i="94"/>
  <c r="C93" i="94"/>
  <c r="C94" i="94"/>
  <c r="C95" i="94"/>
  <c r="C96" i="94"/>
  <c r="C97" i="94"/>
  <c r="C98" i="94"/>
  <c r="C99" i="94"/>
  <c r="C100" i="94"/>
  <c r="C101" i="94"/>
  <c r="C102" i="94"/>
  <c r="C103" i="94"/>
  <c r="C104" i="94"/>
  <c r="C105" i="94"/>
  <c r="C106" i="94"/>
  <c r="C107" i="94"/>
  <c r="C108" i="94"/>
  <c r="C110" i="94"/>
  <c r="C111" i="94"/>
  <c r="C112" i="94"/>
  <c r="C113" i="94"/>
  <c r="C115" i="94"/>
  <c r="C116" i="94"/>
  <c r="C117" i="94"/>
  <c r="C118" i="94"/>
  <c r="C119" i="94"/>
  <c r="C120" i="94"/>
  <c r="C121" i="94"/>
  <c r="C122" i="94"/>
  <c r="C123" i="94"/>
  <c r="C124" i="94"/>
  <c r="C125" i="94"/>
  <c r="C129" i="94"/>
  <c r="C130" i="94"/>
  <c r="C131" i="94"/>
  <c r="C132" i="94"/>
  <c r="C135" i="94"/>
  <c r="C136" i="94"/>
  <c r="C137" i="94"/>
  <c r="C138" i="94"/>
  <c r="C139" i="94"/>
  <c r="C140" i="94"/>
  <c r="C141" i="94"/>
  <c r="C142" i="94"/>
  <c r="C143" i="94"/>
  <c r="C51" i="95"/>
  <c r="C52" i="95"/>
  <c r="C53" i="95"/>
  <c r="C54" i="95"/>
  <c r="C55" i="95"/>
  <c r="C56" i="95"/>
  <c r="C57" i="95"/>
  <c r="C58" i="95"/>
  <c r="C59" i="95"/>
  <c r="C60" i="95"/>
  <c r="C61" i="95"/>
  <c r="C62" i="95"/>
  <c r="C63" i="95"/>
  <c r="C64" i="95"/>
  <c r="C65" i="95"/>
  <c r="C66" i="95"/>
  <c r="C67" i="95"/>
  <c r="C68" i="95"/>
  <c r="C69" i="95"/>
  <c r="C71" i="95"/>
  <c r="C72" i="95"/>
  <c r="C75" i="95"/>
  <c r="C76" i="95"/>
  <c r="C77" i="95"/>
  <c r="C78" i="95"/>
  <c r="C79" i="95"/>
  <c r="C81" i="95"/>
  <c r="C84" i="95"/>
  <c r="C85" i="95"/>
  <c r="C86" i="95"/>
  <c r="C87" i="95"/>
  <c r="C88" i="95"/>
  <c r="C89" i="95"/>
  <c r="C90" i="95"/>
  <c r="C91" i="95"/>
  <c r="C92" i="95"/>
  <c r="C93" i="95"/>
  <c r="C94" i="95"/>
  <c r="C95" i="95"/>
  <c r="C96" i="95"/>
  <c r="C97" i="95"/>
  <c r="C98" i="95"/>
  <c r="C99" i="95"/>
  <c r="C100" i="95"/>
  <c r="C101" i="95"/>
  <c r="C102" i="95"/>
  <c r="C103" i="95"/>
  <c r="C104" i="95"/>
  <c r="C105" i="95"/>
  <c r="C106" i="95"/>
  <c r="C107" i="95"/>
  <c r="C108" i="95"/>
  <c r="C110" i="95"/>
  <c r="C111" i="95"/>
  <c r="C112" i="95"/>
  <c r="C113" i="95"/>
  <c r="C115" i="95"/>
  <c r="C116" i="95"/>
  <c r="C117" i="95"/>
  <c r="C118" i="95"/>
  <c r="C119" i="95"/>
  <c r="C120" i="95"/>
  <c r="C121" i="95"/>
  <c r="C122" i="95"/>
  <c r="C123" i="95"/>
  <c r="C124" i="95"/>
  <c r="C125" i="95"/>
  <c r="C129" i="95"/>
  <c r="C130" i="95"/>
  <c r="C131" i="95"/>
  <c r="C132" i="95"/>
  <c r="C135" i="95"/>
  <c r="C136" i="95"/>
  <c r="C137" i="95"/>
  <c r="C138" i="95"/>
  <c r="C139" i="95"/>
  <c r="C140" i="95"/>
  <c r="C141" i="95"/>
  <c r="C142" i="95"/>
  <c r="C143" i="95"/>
  <c r="C51" i="96"/>
  <c r="C52" i="96"/>
  <c r="C53" i="96"/>
  <c r="C54" i="96"/>
  <c r="C55" i="96"/>
  <c r="C56" i="96"/>
  <c r="C57" i="96"/>
  <c r="C58" i="96"/>
  <c r="C59" i="96"/>
  <c r="C60" i="96"/>
  <c r="C61" i="96"/>
  <c r="C62" i="96"/>
  <c r="C63" i="96"/>
  <c r="C64" i="96"/>
  <c r="C65" i="96"/>
  <c r="C66" i="96"/>
  <c r="C67" i="96"/>
  <c r="C68" i="96"/>
  <c r="C69" i="96"/>
  <c r="C71" i="96"/>
  <c r="C72" i="96"/>
  <c r="C75" i="96"/>
  <c r="C76" i="96"/>
  <c r="C77" i="96"/>
  <c r="C78" i="96"/>
  <c r="C79" i="96"/>
  <c r="C81" i="96"/>
  <c r="C84" i="96"/>
  <c r="C85" i="96"/>
  <c r="C86" i="96"/>
  <c r="C87" i="96"/>
  <c r="C88" i="96"/>
  <c r="C89" i="96"/>
  <c r="C90" i="96"/>
  <c r="C91" i="96"/>
  <c r="C92" i="96"/>
  <c r="C93" i="96"/>
  <c r="C94" i="96"/>
  <c r="C95" i="96"/>
  <c r="C96" i="96"/>
  <c r="C97" i="96"/>
  <c r="C98" i="96"/>
  <c r="C99" i="96"/>
  <c r="C100" i="96"/>
  <c r="C101" i="96"/>
  <c r="C102" i="96"/>
  <c r="C103" i="96"/>
  <c r="C104" i="96"/>
  <c r="C105" i="96"/>
  <c r="C106" i="96"/>
  <c r="C107" i="96"/>
  <c r="C108" i="96"/>
  <c r="C110" i="96"/>
  <c r="C111" i="96"/>
  <c r="C112" i="96"/>
  <c r="C113" i="96"/>
  <c r="C115" i="96"/>
  <c r="C116" i="96"/>
  <c r="C117" i="96"/>
  <c r="C118" i="96"/>
  <c r="C119" i="96"/>
  <c r="C120" i="96"/>
  <c r="C121" i="96"/>
  <c r="C122" i="96"/>
  <c r="C123" i="96"/>
  <c r="C124" i="96"/>
  <c r="C125" i="96"/>
  <c r="C129" i="96"/>
  <c r="C130" i="96"/>
  <c r="C131" i="96"/>
  <c r="C132" i="96"/>
  <c r="C135" i="96"/>
  <c r="C136" i="96"/>
  <c r="C137" i="96"/>
  <c r="C138" i="96"/>
  <c r="C139" i="96"/>
  <c r="C140" i="96"/>
  <c r="C141" i="96"/>
  <c r="C142" i="96"/>
  <c r="C143" i="96"/>
  <c r="C51" i="97"/>
  <c r="C52" i="97"/>
  <c r="C53" i="97"/>
  <c r="C54" i="97"/>
  <c r="C55" i="97"/>
  <c r="C56" i="97"/>
  <c r="C57" i="97"/>
  <c r="C58" i="97"/>
  <c r="C59" i="97"/>
  <c r="C60" i="97"/>
  <c r="C61" i="97"/>
  <c r="C62" i="97"/>
  <c r="C63" i="97"/>
  <c r="C64" i="97"/>
  <c r="C65" i="97"/>
  <c r="C66" i="97"/>
  <c r="C67" i="97"/>
  <c r="C68" i="97"/>
  <c r="C69" i="97"/>
  <c r="C71" i="97"/>
  <c r="C72" i="97"/>
  <c r="C75" i="97"/>
  <c r="C76" i="97"/>
  <c r="C77" i="97"/>
  <c r="C78" i="97"/>
  <c r="C79" i="97"/>
  <c r="C81" i="97"/>
  <c r="C84" i="97"/>
  <c r="C85" i="97"/>
  <c r="C86" i="97"/>
  <c r="C87" i="97"/>
  <c r="C88" i="97"/>
  <c r="C89" i="97"/>
  <c r="C90" i="97"/>
  <c r="C91" i="97"/>
  <c r="C92" i="97"/>
  <c r="C93" i="97"/>
  <c r="C94" i="97"/>
  <c r="C95" i="97"/>
  <c r="C96" i="97"/>
  <c r="C97" i="97"/>
  <c r="C98" i="97"/>
  <c r="C99" i="97"/>
  <c r="C100" i="97"/>
  <c r="C101" i="97"/>
  <c r="C102" i="97"/>
  <c r="C103" i="97"/>
  <c r="C104" i="97"/>
  <c r="C105" i="97"/>
  <c r="C106" i="97"/>
  <c r="C107" i="97"/>
  <c r="C108" i="97"/>
  <c r="C110" i="97"/>
  <c r="C111" i="97"/>
  <c r="C112" i="97"/>
  <c r="C113" i="97"/>
  <c r="C115" i="97"/>
  <c r="C116" i="97"/>
  <c r="C117" i="97"/>
  <c r="C118" i="97"/>
  <c r="C119" i="97"/>
  <c r="C120" i="97"/>
  <c r="C121" i="97"/>
  <c r="C122" i="97"/>
  <c r="C123" i="97"/>
  <c r="C124" i="97"/>
  <c r="C125" i="97"/>
  <c r="C129" i="97"/>
  <c r="C130" i="97"/>
  <c r="C131" i="97"/>
  <c r="C132" i="97"/>
  <c r="C135" i="97"/>
  <c r="C136" i="97"/>
  <c r="C137" i="97"/>
  <c r="C138" i="97"/>
  <c r="C139" i="97"/>
  <c r="C140" i="97"/>
  <c r="C141" i="97"/>
  <c r="C142" i="97"/>
  <c r="C143" i="97"/>
  <c r="C51" i="98"/>
  <c r="C52" i="98"/>
  <c r="C53" i="98"/>
  <c r="C54" i="98"/>
  <c r="C55" i="98"/>
  <c r="C56" i="98"/>
  <c r="C57" i="98"/>
  <c r="C58" i="98"/>
  <c r="C59" i="98"/>
  <c r="C60" i="98"/>
  <c r="C61" i="98"/>
  <c r="C62" i="98"/>
  <c r="C63" i="98"/>
  <c r="C64" i="98"/>
  <c r="C65" i="98"/>
  <c r="C66" i="98"/>
  <c r="C67" i="98"/>
  <c r="C68" i="98"/>
  <c r="C69" i="98"/>
  <c r="C71" i="98"/>
  <c r="C72" i="98"/>
  <c r="C75" i="98"/>
  <c r="C76" i="98"/>
  <c r="C77" i="98"/>
  <c r="C78" i="98"/>
  <c r="C79" i="98"/>
  <c r="C81" i="98"/>
  <c r="C84" i="98"/>
  <c r="C85" i="98"/>
  <c r="C86" i="98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101" i="98"/>
  <c r="C102" i="98"/>
  <c r="C103" i="98"/>
  <c r="C104" i="98"/>
  <c r="C105" i="98"/>
  <c r="C106" i="98"/>
  <c r="C107" i="98"/>
  <c r="C108" i="98"/>
  <c r="C110" i="98"/>
  <c r="C111" i="98"/>
  <c r="C112" i="98"/>
  <c r="C113" i="98"/>
  <c r="C115" i="98"/>
  <c r="C116" i="98"/>
  <c r="C117" i="98"/>
  <c r="C118" i="98"/>
  <c r="C119" i="98"/>
  <c r="C120" i="98"/>
  <c r="C121" i="98"/>
  <c r="C122" i="98"/>
  <c r="C123" i="98"/>
  <c r="C124" i="98"/>
  <c r="C125" i="98"/>
  <c r="C129" i="98"/>
  <c r="C130" i="98"/>
  <c r="C131" i="98"/>
  <c r="C132" i="98"/>
  <c r="C135" i="98"/>
  <c r="C136" i="98"/>
  <c r="C137" i="98"/>
  <c r="C138" i="98"/>
  <c r="C139" i="98"/>
  <c r="C140" i="98"/>
  <c r="C141" i="98"/>
  <c r="C142" i="98"/>
  <c r="C143" i="98"/>
  <c r="C51" i="99"/>
  <c r="C52" i="99"/>
  <c r="C53" i="99"/>
  <c r="C54" i="99"/>
  <c r="C55" i="99"/>
  <c r="C56" i="99"/>
  <c r="C57" i="99"/>
  <c r="C58" i="99"/>
  <c r="C59" i="99"/>
  <c r="C60" i="99"/>
  <c r="C61" i="99"/>
  <c r="C62" i="99"/>
  <c r="C63" i="99"/>
  <c r="C64" i="99"/>
  <c r="C65" i="99"/>
  <c r="C66" i="99"/>
  <c r="C67" i="99"/>
  <c r="C68" i="99"/>
  <c r="C69" i="99"/>
  <c r="C71" i="99"/>
  <c r="C72" i="99"/>
  <c r="C75" i="99"/>
  <c r="C76" i="99"/>
  <c r="C77" i="99"/>
  <c r="C78" i="99"/>
  <c r="C79" i="99"/>
  <c r="C81" i="99"/>
  <c r="C84" i="99"/>
  <c r="C85" i="99"/>
  <c r="C86" i="99"/>
  <c r="C87" i="99"/>
  <c r="C88" i="99"/>
  <c r="C89" i="99"/>
  <c r="C90" i="99"/>
  <c r="C91" i="99"/>
  <c r="C92" i="99"/>
  <c r="C93" i="99"/>
  <c r="C94" i="99"/>
  <c r="C95" i="99"/>
  <c r="C96" i="99"/>
  <c r="C97" i="99"/>
  <c r="C98" i="99"/>
  <c r="C99" i="99"/>
  <c r="C100" i="99"/>
  <c r="C101" i="99"/>
  <c r="C102" i="99"/>
  <c r="C103" i="99"/>
  <c r="C104" i="99"/>
  <c r="C105" i="99"/>
  <c r="C106" i="99"/>
  <c r="C107" i="99"/>
  <c r="C108" i="99"/>
  <c r="C110" i="99"/>
  <c r="C111" i="99"/>
  <c r="C112" i="99"/>
  <c r="C113" i="99"/>
  <c r="C115" i="99"/>
  <c r="C116" i="99"/>
  <c r="C117" i="99"/>
  <c r="C118" i="99"/>
  <c r="C119" i="99"/>
  <c r="C120" i="99"/>
  <c r="C121" i="99"/>
  <c r="C122" i="99"/>
  <c r="C123" i="99"/>
  <c r="C124" i="99"/>
  <c r="C125" i="99"/>
  <c r="C129" i="99"/>
  <c r="C130" i="99"/>
  <c r="C131" i="99"/>
  <c r="C132" i="99"/>
  <c r="C135" i="99"/>
  <c r="C136" i="99"/>
  <c r="C137" i="99"/>
  <c r="C138" i="99"/>
  <c r="C139" i="99"/>
  <c r="C140" i="99"/>
  <c r="C141" i="99"/>
  <c r="C142" i="99"/>
  <c r="C143" i="99"/>
  <c r="C51" i="100"/>
  <c r="C52" i="100"/>
  <c r="C53" i="100"/>
  <c r="C54" i="100"/>
  <c r="C55" i="100"/>
  <c r="C56" i="100"/>
  <c r="C57" i="100"/>
  <c r="C58" i="100"/>
  <c r="C59" i="100"/>
  <c r="C60" i="100"/>
  <c r="C61" i="100"/>
  <c r="C62" i="100"/>
  <c r="C63" i="100"/>
  <c r="C64" i="100"/>
  <c r="C65" i="100"/>
  <c r="C66" i="100"/>
  <c r="C67" i="100"/>
  <c r="C68" i="100"/>
  <c r="C69" i="100"/>
  <c r="C71" i="100"/>
  <c r="C72" i="100"/>
  <c r="C75" i="100"/>
  <c r="C76" i="100"/>
  <c r="C77" i="100"/>
  <c r="C78" i="100"/>
  <c r="C79" i="100"/>
  <c r="C81" i="100"/>
  <c r="C84" i="100"/>
  <c r="C85" i="100"/>
  <c r="C86" i="100"/>
  <c r="C87" i="100"/>
  <c r="C88" i="100"/>
  <c r="C89" i="100"/>
  <c r="C90" i="100"/>
  <c r="C91" i="100"/>
  <c r="C92" i="100"/>
  <c r="C93" i="100"/>
  <c r="C94" i="100"/>
  <c r="C95" i="100"/>
  <c r="C96" i="100"/>
  <c r="C97" i="100"/>
  <c r="C98" i="100"/>
  <c r="C99" i="100"/>
  <c r="C100" i="100"/>
  <c r="C101" i="100"/>
  <c r="C102" i="100"/>
  <c r="C103" i="100"/>
  <c r="C104" i="100"/>
  <c r="C105" i="100"/>
  <c r="C106" i="100"/>
  <c r="C107" i="100"/>
  <c r="C108" i="100"/>
  <c r="C110" i="100"/>
  <c r="C111" i="100"/>
  <c r="C112" i="100"/>
  <c r="C113" i="100"/>
  <c r="C115" i="100"/>
  <c r="C116" i="100"/>
  <c r="C117" i="100"/>
  <c r="C118" i="100"/>
  <c r="C119" i="100"/>
  <c r="C120" i="100"/>
  <c r="C121" i="100"/>
  <c r="C122" i="100"/>
  <c r="C123" i="100"/>
  <c r="C124" i="100"/>
  <c r="C125" i="100"/>
  <c r="C129" i="100"/>
  <c r="C130" i="100"/>
  <c r="C131" i="100"/>
  <c r="C132" i="100"/>
  <c r="C135" i="100"/>
  <c r="C136" i="100"/>
  <c r="C137" i="100"/>
  <c r="C138" i="100"/>
  <c r="C139" i="100"/>
  <c r="C140" i="100"/>
  <c r="C141" i="100"/>
  <c r="C142" i="100"/>
  <c r="C143" i="100"/>
  <c r="C51" i="101"/>
  <c r="C52" i="101"/>
  <c r="C53" i="101"/>
  <c r="C54" i="101"/>
  <c r="C55" i="101"/>
  <c r="C56" i="101"/>
  <c r="C57" i="101"/>
  <c r="C58" i="101"/>
  <c r="C59" i="101"/>
  <c r="C60" i="101"/>
  <c r="C61" i="101"/>
  <c r="C62" i="101"/>
  <c r="C63" i="101"/>
  <c r="C64" i="101"/>
  <c r="C65" i="101"/>
  <c r="C66" i="101"/>
  <c r="C67" i="101"/>
  <c r="C68" i="101"/>
  <c r="C69" i="101"/>
  <c r="C71" i="101"/>
  <c r="C72" i="101"/>
  <c r="C75" i="101"/>
  <c r="C76" i="101"/>
  <c r="C77" i="101"/>
  <c r="C78" i="101"/>
  <c r="C79" i="101"/>
  <c r="C81" i="101"/>
  <c r="C84" i="101"/>
  <c r="C85" i="101"/>
  <c r="C86" i="101"/>
  <c r="C87" i="101"/>
  <c r="C88" i="101"/>
  <c r="C89" i="101"/>
  <c r="C90" i="101"/>
  <c r="C91" i="101"/>
  <c r="C92" i="101"/>
  <c r="C93" i="101"/>
  <c r="C94" i="101"/>
  <c r="C95" i="101"/>
  <c r="C96" i="101"/>
  <c r="C97" i="101"/>
  <c r="C98" i="101"/>
  <c r="C99" i="101"/>
  <c r="C100" i="101"/>
  <c r="C101" i="101"/>
  <c r="C102" i="101"/>
  <c r="C103" i="101"/>
  <c r="C104" i="101"/>
  <c r="C105" i="101"/>
  <c r="C106" i="101"/>
  <c r="C107" i="101"/>
  <c r="C108" i="101"/>
  <c r="C110" i="101"/>
  <c r="C111" i="101"/>
  <c r="C112" i="101"/>
  <c r="C113" i="101"/>
  <c r="C115" i="101"/>
  <c r="C116" i="101"/>
  <c r="C117" i="101"/>
  <c r="C118" i="101"/>
  <c r="C119" i="101"/>
  <c r="C120" i="101"/>
  <c r="C121" i="101"/>
  <c r="C122" i="101"/>
  <c r="C123" i="101"/>
  <c r="C124" i="101"/>
  <c r="C125" i="101"/>
  <c r="C129" i="101"/>
  <c r="C130" i="101"/>
  <c r="C131" i="101"/>
  <c r="C132" i="101"/>
  <c r="C135" i="101"/>
  <c r="C136" i="101"/>
  <c r="C137" i="101"/>
  <c r="C138" i="101"/>
  <c r="C139" i="101"/>
  <c r="C140" i="101"/>
  <c r="C141" i="101"/>
  <c r="C142" i="101"/>
  <c r="C143" i="101"/>
  <c r="C51" i="102"/>
  <c r="C52" i="102"/>
  <c r="C53" i="102"/>
  <c r="C54" i="102"/>
  <c r="C55" i="102"/>
  <c r="C56" i="102"/>
  <c r="C57" i="102"/>
  <c r="C58" i="102"/>
  <c r="C59" i="102"/>
  <c r="C60" i="102"/>
  <c r="C61" i="102"/>
  <c r="C62" i="102"/>
  <c r="C63" i="102"/>
  <c r="C64" i="102"/>
  <c r="C65" i="102"/>
  <c r="C66" i="102"/>
  <c r="C67" i="102"/>
  <c r="C68" i="102"/>
  <c r="C69" i="102"/>
  <c r="C71" i="102"/>
  <c r="C72" i="102"/>
  <c r="C75" i="102"/>
  <c r="C76" i="102"/>
  <c r="C77" i="102"/>
  <c r="C78" i="102"/>
  <c r="C79" i="102"/>
  <c r="C81" i="102"/>
  <c r="C84" i="102"/>
  <c r="C85" i="102"/>
  <c r="C86" i="102"/>
  <c r="C87" i="102"/>
  <c r="C88" i="102"/>
  <c r="C89" i="102"/>
  <c r="C90" i="102"/>
  <c r="C91" i="102"/>
  <c r="C92" i="102"/>
  <c r="C93" i="102"/>
  <c r="C94" i="102"/>
  <c r="C95" i="102"/>
  <c r="C96" i="102"/>
  <c r="C97" i="102"/>
  <c r="C98" i="102"/>
  <c r="C99" i="102"/>
  <c r="C100" i="102"/>
  <c r="C101" i="102"/>
  <c r="C102" i="102"/>
  <c r="C103" i="102"/>
  <c r="C104" i="102"/>
  <c r="C105" i="102"/>
  <c r="C106" i="102"/>
  <c r="C107" i="102"/>
  <c r="C108" i="102"/>
  <c r="C110" i="102"/>
  <c r="C111" i="102"/>
  <c r="C112" i="102"/>
  <c r="C113" i="102"/>
  <c r="C115" i="102"/>
  <c r="C116" i="102"/>
  <c r="C117" i="102"/>
  <c r="C118" i="102"/>
  <c r="C119" i="102"/>
  <c r="C120" i="102"/>
  <c r="C121" i="102"/>
  <c r="C122" i="102"/>
  <c r="C123" i="102"/>
  <c r="C124" i="102"/>
  <c r="C125" i="102"/>
  <c r="C129" i="102"/>
  <c r="C130" i="102"/>
  <c r="C131" i="102"/>
  <c r="C132" i="102"/>
  <c r="C135" i="102"/>
  <c r="C136" i="102"/>
  <c r="C137" i="102"/>
  <c r="C138" i="102"/>
  <c r="C139" i="102"/>
  <c r="C140" i="102"/>
  <c r="C141" i="102"/>
  <c r="C142" i="102"/>
  <c r="C143" i="102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6" i="103"/>
  <c r="C67" i="103"/>
  <c r="C68" i="103"/>
  <c r="C69" i="103"/>
  <c r="C71" i="103"/>
  <c r="C72" i="103"/>
  <c r="C75" i="103"/>
  <c r="C76" i="103"/>
  <c r="C77" i="103"/>
  <c r="C78" i="103"/>
  <c r="C79" i="103"/>
  <c r="C81" i="103"/>
  <c r="C84" i="103"/>
  <c r="C85" i="103"/>
  <c r="C86" i="103"/>
  <c r="C87" i="103"/>
  <c r="C88" i="103"/>
  <c r="C89" i="103"/>
  <c r="C90" i="103"/>
  <c r="C91" i="103"/>
  <c r="C92" i="103"/>
  <c r="C93" i="103"/>
  <c r="C94" i="103"/>
  <c r="C95" i="103"/>
  <c r="C96" i="103"/>
  <c r="C97" i="103"/>
  <c r="C98" i="103"/>
  <c r="C99" i="103"/>
  <c r="C100" i="103"/>
  <c r="C101" i="103"/>
  <c r="C102" i="103"/>
  <c r="C103" i="103"/>
  <c r="C104" i="103"/>
  <c r="C105" i="103"/>
  <c r="C106" i="103"/>
  <c r="C107" i="103"/>
  <c r="C108" i="103"/>
  <c r="C110" i="103"/>
  <c r="C111" i="103"/>
  <c r="C112" i="103"/>
  <c r="C113" i="103"/>
  <c r="C115" i="103"/>
  <c r="C116" i="103"/>
  <c r="C117" i="103"/>
  <c r="C118" i="103"/>
  <c r="C119" i="103"/>
  <c r="C120" i="103"/>
  <c r="C121" i="103"/>
  <c r="C122" i="103"/>
  <c r="C123" i="103"/>
  <c r="C124" i="103"/>
  <c r="C125" i="103"/>
  <c r="C129" i="103"/>
  <c r="C130" i="103"/>
  <c r="C131" i="103"/>
  <c r="C132" i="103"/>
  <c r="C135" i="103"/>
  <c r="C136" i="103"/>
  <c r="C137" i="103"/>
  <c r="C138" i="103"/>
  <c r="C139" i="103"/>
  <c r="C140" i="103"/>
  <c r="C141" i="103"/>
  <c r="C142" i="103"/>
  <c r="C143" i="103"/>
  <c r="C51" i="104"/>
  <c r="C52" i="104"/>
  <c r="C53" i="104"/>
  <c r="C54" i="104"/>
  <c r="C55" i="104"/>
  <c r="C56" i="104"/>
  <c r="C57" i="104"/>
  <c r="C58" i="104"/>
  <c r="C59" i="104"/>
  <c r="C60" i="104"/>
  <c r="C61" i="104"/>
  <c r="C62" i="104"/>
  <c r="C63" i="104"/>
  <c r="C64" i="104"/>
  <c r="C65" i="104"/>
  <c r="C66" i="104"/>
  <c r="C67" i="104"/>
  <c r="C68" i="104"/>
  <c r="C69" i="104"/>
  <c r="C71" i="104"/>
  <c r="C72" i="104"/>
  <c r="C75" i="104"/>
  <c r="C76" i="104"/>
  <c r="C77" i="104"/>
  <c r="C78" i="104"/>
  <c r="C79" i="104"/>
  <c r="C81" i="104"/>
  <c r="C84" i="104"/>
  <c r="C85" i="104"/>
  <c r="C86" i="104"/>
  <c r="C87" i="104"/>
  <c r="C88" i="104"/>
  <c r="C89" i="104"/>
  <c r="C90" i="104"/>
  <c r="C91" i="104"/>
  <c r="C92" i="104"/>
  <c r="C93" i="104"/>
  <c r="C94" i="104"/>
  <c r="C95" i="104"/>
  <c r="C96" i="104"/>
  <c r="C97" i="104"/>
  <c r="C98" i="104"/>
  <c r="C99" i="104"/>
  <c r="C100" i="104"/>
  <c r="C101" i="104"/>
  <c r="C102" i="104"/>
  <c r="C103" i="104"/>
  <c r="C104" i="104"/>
  <c r="C105" i="104"/>
  <c r="C106" i="104"/>
  <c r="C107" i="104"/>
  <c r="C108" i="104"/>
  <c r="C110" i="104"/>
  <c r="C111" i="104"/>
  <c r="C112" i="104"/>
  <c r="C113" i="104"/>
  <c r="C115" i="104"/>
  <c r="C116" i="104"/>
  <c r="C117" i="104"/>
  <c r="C118" i="104"/>
  <c r="C119" i="104"/>
  <c r="C120" i="104"/>
  <c r="C121" i="104"/>
  <c r="C122" i="104"/>
  <c r="C123" i="104"/>
  <c r="C124" i="104"/>
  <c r="C125" i="104"/>
  <c r="C129" i="104"/>
  <c r="C130" i="104"/>
  <c r="C131" i="104"/>
  <c r="C132" i="104"/>
  <c r="C135" i="104"/>
  <c r="C136" i="104"/>
  <c r="C137" i="104"/>
  <c r="C138" i="104"/>
  <c r="C139" i="104"/>
  <c r="C140" i="104"/>
  <c r="C141" i="104"/>
  <c r="C142" i="104"/>
  <c r="C143" i="104"/>
  <c r="C51" i="105"/>
  <c r="C52" i="105"/>
  <c r="C53" i="105"/>
  <c r="C54" i="105"/>
  <c r="C55" i="105"/>
  <c r="C56" i="105"/>
  <c r="C57" i="105"/>
  <c r="C58" i="105"/>
  <c r="C59" i="105"/>
  <c r="C60" i="105"/>
  <c r="C61" i="105"/>
  <c r="C62" i="105"/>
  <c r="C63" i="105"/>
  <c r="C64" i="105"/>
  <c r="C65" i="105"/>
  <c r="C66" i="105"/>
  <c r="C67" i="105"/>
  <c r="C68" i="105"/>
  <c r="C69" i="105"/>
  <c r="C71" i="105"/>
  <c r="C72" i="105"/>
  <c r="C75" i="105"/>
  <c r="C76" i="105"/>
  <c r="C77" i="105"/>
  <c r="C78" i="105"/>
  <c r="C79" i="105"/>
  <c r="C81" i="105"/>
  <c r="C84" i="105"/>
  <c r="C85" i="105"/>
  <c r="C86" i="105"/>
  <c r="C87" i="105"/>
  <c r="C88" i="105"/>
  <c r="C89" i="105"/>
  <c r="C90" i="105"/>
  <c r="C91" i="105"/>
  <c r="C92" i="105"/>
  <c r="C93" i="105"/>
  <c r="C94" i="105"/>
  <c r="C95" i="105"/>
  <c r="C96" i="105"/>
  <c r="C97" i="105"/>
  <c r="C98" i="105"/>
  <c r="C99" i="105"/>
  <c r="C100" i="105"/>
  <c r="C101" i="105"/>
  <c r="C102" i="105"/>
  <c r="C103" i="105"/>
  <c r="C104" i="105"/>
  <c r="C105" i="105"/>
  <c r="C106" i="105"/>
  <c r="C107" i="105"/>
  <c r="C108" i="105"/>
  <c r="C110" i="105"/>
  <c r="C111" i="105"/>
  <c r="C112" i="105"/>
  <c r="C113" i="105"/>
  <c r="C115" i="105"/>
  <c r="C116" i="105"/>
  <c r="C117" i="105"/>
  <c r="C118" i="105"/>
  <c r="C119" i="105"/>
  <c r="C120" i="105"/>
  <c r="C121" i="105"/>
  <c r="C122" i="105"/>
  <c r="C123" i="105"/>
  <c r="C124" i="105"/>
  <c r="C125" i="105"/>
  <c r="C129" i="105"/>
  <c r="C130" i="105"/>
  <c r="C131" i="105"/>
  <c r="C132" i="105"/>
  <c r="C135" i="105"/>
  <c r="C136" i="105"/>
  <c r="C137" i="105"/>
  <c r="C138" i="105"/>
  <c r="C139" i="105"/>
  <c r="C140" i="105"/>
  <c r="C141" i="105"/>
  <c r="C142" i="105"/>
  <c r="C143" i="105"/>
  <c r="C51" i="106"/>
  <c r="C52" i="106"/>
  <c r="C53" i="106"/>
  <c r="C54" i="106"/>
  <c r="C55" i="106"/>
  <c r="C56" i="106"/>
  <c r="C57" i="106"/>
  <c r="C58" i="106"/>
  <c r="C59" i="106"/>
  <c r="C60" i="106"/>
  <c r="C61" i="106"/>
  <c r="C62" i="106"/>
  <c r="C63" i="106"/>
  <c r="C64" i="106"/>
  <c r="C65" i="106"/>
  <c r="C66" i="106"/>
  <c r="C67" i="106"/>
  <c r="C68" i="106"/>
  <c r="C69" i="106"/>
  <c r="C71" i="106"/>
  <c r="C72" i="106"/>
  <c r="C75" i="106"/>
  <c r="C76" i="106"/>
  <c r="C77" i="106"/>
  <c r="C78" i="106"/>
  <c r="C79" i="106"/>
  <c r="C81" i="106"/>
  <c r="C84" i="106"/>
  <c r="C85" i="106"/>
  <c r="C86" i="106"/>
  <c r="C87" i="106"/>
  <c r="C88" i="106"/>
  <c r="C89" i="106"/>
  <c r="C90" i="106"/>
  <c r="C91" i="106"/>
  <c r="C92" i="106"/>
  <c r="C93" i="106"/>
  <c r="C94" i="106"/>
  <c r="C95" i="106"/>
  <c r="C96" i="106"/>
  <c r="C97" i="106"/>
  <c r="C98" i="106"/>
  <c r="C99" i="106"/>
  <c r="C100" i="106"/>
  <c r="C101" i="106"/>
  <c r="C102" i="106"/>
  <c r="C103" i="106"/>
  <c r="C104" i="106"/>
  <c r="C105" i="106"/>
  <c r="C106" i="106"/>
  <c r="C107" i="106"/>
  <c r="C108" i="106"/>
  <c r="C110" i="106"/>
  <c r="C111" i="106"/>
  <c r="C112" i="106"/>
  <c r="C113" i="106"/>
  <c r="C115" i="106"/>
  <c r="C116" i="106"/>
  <c r="C117" i="106"/>
  <c r="C118" i="106"/>
  <c r="C119" i="106"/>
  <c r="C120" i="106"/>
  <c r="C121" i="106"/>
  <c r="C122" i="106"/>
  <c r="C123" i="106"/>
  <c r="C124" i="106"/>
  <c r="C125" i="106"/>
  <c r="C129" i="106"/>
  <c r="C130" i="106"/>
  <c r="C131" i="106"/>
  <c r="C132" i="106"/>
  <c r="C135" i="106"/>
  <c r="C136" i="106"/>
  <c r="C137" i="106"/>
  <c r="C138" i="106"/>
  <c r="C139" i="106"/>
  <c r="C140" i="106"/>
  <c r="C141" i="106"/>
  <c r="C142" i="106"/>
  <c r="C143" i="106"/>
  <c r="C51" i="107"/>
  <c r="C52" i="107"/>
  <c r="C53" i="107"/>
  <c r="C54" i="107"/>
  <c r="C55" i="107"/>
  <c r="C56" i="107"/>
  <c r="C57" i="107"/>
  <c r="C58" i="107"/>
  <c r="C59" i="107"/>
  <c r="C60" i="107"/>
  <c r="C61" i="107"/>
  <c r="C62" i="107"/>
  <c r="C63" i="107"/>
  <c r="C64" i="107"/>
  <c r="C65" i="107"/>
  <c r="C66" i="107"/>
  <c r="C67" i="107"/>
  <c r="C68" i="107"/>
  <c r="C69" i="107"/>
  <c r="C71" i="107"/>
  <c r="C72" i="107"/>
  <c r="C75" i="107"/>
  <c r="C76" i="107"/>
  <c r="C77" i="107"/>
  <c r="C78" i="107"/>
  <c r="C79" i="107"/>
  <c r="C81" i="107"/>
  <c r="C84" i="107"/>
  <c r="C85" i="107"/>
  <c r="C86" i="107"/>
  <c r="C87" i="107"/>
  <c r="C88" i="107"/>
  <c r="C89" i="107"/>
  <c r="C90" i="107"/>
  <c r="C91" i="107"/>
  <c r="C92" i="107"/>
  <c r="C93" i="107"/>
  <c r="C94" i="107"/>
  <c r="C95" i="107"/>
  <c r="C96" i="107"/>
  <c r="C97" i="107"/>
  <c r="C98" i="107"/>
  <c r="C99" i="107"/>
  <c r="C100" i="107"/>
  <c r="C101" i="107"/>
  <c r="C102" i="107"/>
  <c r="C103" i="107"/>
  <c r="C104" i="107"/>
  <c r="C105" i="107"/>
  <c r="C106" i="107"/>
  <c r="C107" i="107"/>
  <c r="C108" i="107"/>
  <c r="C110" i="107"/>
  <c r="C111" i="107"/>
  <c r="C112" i="107"/>
  <c r="C113" i="107"/>
  <c r="C115" i="107"/>
  <c r="C116" i="107"/>
  <c r="C117" i="107"/>
  <c r="C118" i="107"/>
  <c r="C119" i="107"/>
  <c r="C120" i="107"/>
  <c r="C121" i="107"/>
  <c r="C122" i="107"/>
  <c r="C123" i="107"/>
  <c r="C124" i="107"/>
  <c r="C125" i="107"/>
  <c r="C129" i="107"/>
  <c r="C130" i="107"/>
  <c r="C131" i="107"/>
  <c r="C132" i="107"/>
  <c r="C135" i="107"/>
  <c r="C136" i="107"/>
  <c r="C137" i="107"/>
  <c r="C138" i="107"/>
  <c r="C139" i="107"/>
  <c r="C140" i="107"/>
  <c r="C141" i="107"/>
  <c r="C142" i="107"/>
  <c r="C143" i="107"/>
  <c r="C51" i="108"/>
  <c r="C52" i="108"/>
  <c r="C53" i="108"/>
  <c r="C54" i="108"/>
  <c r="C55" i="108"/>
  <c r="C56" i="108"/>
  <c r="C57" i="108"/>
  <c r="C58" i="108"/>
  <c r="C59" i="108"/>
  <c r="C60" i="108"/>
  <c r="C61" i="108"/>
  <c r="C62" i="108"/>
  <c r="C63" i="108"/>
  <c r="C64" i="108"/>
  <c r="C65" i="108"/>
  <c r="C66" i="108"/>
  <c r="C67" i="108"/>
  <c r="C68" i="108"/>
  <c r="C69" i="108"/>
  <c r="C71" i="108"/>
  <c r="C72" i="108"/>
  <c r="C75" i="108"/>
  <c r="C76" i="108"/>
  <c r="C77" i="108"/>
  <c r="C78" i="108"/>
  <c r="C79" i="108"/>
  <c r="C81" i="108"/>
  <c r="C84" i="108"/>
  <c r="C85" i="108"/>
  <c r="C86" i="108"/>
  <c r="C87" i="108"/>
  <c r="C88" i="108"/>
  <c r="C89" i="108"/>
  <c r="C90" i="108"/>
  <c r="C91" i="108"/>
  <c r="C92" i="108"/>
  <c r="C93" i="108"/>
  <c r="C94" i="108"/>
  <c r="C95" i="108"/>
  <c r="C96" i="108"/>
  <c r="C97" i="108"/>
  <c r="C98" i="108"/>
  <c r="C99" i="108"/>
  <c r="C100" i="108"/>
  <c r="C101" i="108"/>
  <c r="C102" i="108"/>
  <c r="C103" i="108"/>
  <c r="C104" i="108"/>
  <c r="C105" i="108"/>
  <c r="C106" i="108"/>
  <c r="C107" i="108"/>
  <c r="C108" i="108"/>
  <c r="C110" i="108"/>
  <c r="C111" i="108"/>
  <c r="C112" i="108"/>
  <c r="C113" i="108"/>
  <c r="C115" i="108"/>
  <c r="C116" i="108"/>
  <c r="C117" i="108"/>
  <c r="C118" i="108"/>
  <c r="C119" i="108"/>
  <c r="C120" i="108"/>
  <c r="C121" i="108"/>
  <c r="C122" i="108"/>
  <c r="C123" i="108"/>
  <c r="C124" i="108"/>
  <c r="C125" i="108"/>
  <c r="C129" i="108"/>
  <c r="C130" i="108"/>
  <c r="C131" i="108"/>
  <c r="C132" i="108"/>
  <c r="C135" i="108"/>
  <c r="C136" i="108"/>
  <c r="C137" i="108"/>
  <c r="C138" i="108"/>
  <c r="C139" i="108"/>
  <c r="C140" i="108"/>
  <c r="C141" i="108"/>
  <c r="C142" i="108"/>
  <c r="C143" i="108"/>
  <c r="C51" i="109"/>
  <c r="C52" i="109"/>
  <c r="C53" i="109"/>
  <c r="C54" i="109"/>
  <c r="C55" i="109"/>
  <c r="C56" i="109"/>
  <c r="C57" i="109"/>
  <c r="C58" i="109"/>
  <c r="C59" i="109"/>
  <c r="C60" i="109"/>
  <c r="C61" i="109"/>
  <c r="C62" i="109"/>
  <c r="C63" i="109"/>
  <c r="C64" i="109"/>
  <c r="C65" i="109"/>
  <c r="C66" i="109"/>
  <c r="C67" i="109"/>
  <c r="C68" i="109"/>
  <c r="C69" i="109"/>
  <c r="C71" i="109"/>
  <c r="C72" i="109"/>
  <c r="C75" i="109"/>
  <c r="C76" i="109"/>
  <c r="C77" i="109"/>
  <c r="C78" i="109"/>
  <c r="C79" i="109"/>
  <c r="C81" i="109"/>
  <c r="C84" i="109"/>
  <c r="C85" i="109"/>
  <c r="C86" i="109"/>
  <c r="C87" i="109"/>
  <c r="C88" i="109"/>
  <c r="C89" i="109"/>
  <c r="C90" i="109"/>
  <c r="C91" i="109"/>
  <c r="C92" i="109"/>
  <c r="C93" i="109"/>
  <c r="C94" i="109"/>
  <c r="C95" i="109"/>
  <c r="C96" i="109"/>
  <c r="C97" i="109"/>
  <c r="C98" i="109"/>
  <c r="C99" i="109"/>
  <c r="C100" i="109"/>
  <c r="C101" i="109"/>
  <c r="C102" i="109"/>
  <c r="C103" i="109"/>
  <c r="C104" i="109"/>
  <c r="C105" i="109"/>
  <c r="C106" i="109"/>
  <c r="C107" i="109"/>
  <c r="C108" i="109"/>
  <c r="C110" i="109"/>
  <c r="C111" i="109"/>
  <c r="C112" i="109"/>
  <c r="C113" i="109"/>
  <c r="C115" i="109"/>
  <c r="C116" i="109"/>
  <c r="C117" i="109"/>
  <c r="C118" i="109"/>
  <c r="C119" i="109"/>
  <c r="C120" i="109"/>
  <c r="C121" i="109"/>
  <c r="C122" i="109"/>
  <c r="C123" i="109"/>
  <c r="C124" i="109"/>
  <c r="C125" i="109"/>
  <c r="C129" i="109"/>
  <c r="C130" i="109"/>
  <c r="C131" i="109"/>
  <c r="C132" i="109"/>
  <c r="C135" i="109"/>
  <c r="C136" i="109"/>
  <c r="C137" i="109"/>
  <c r="C138" i="109"/>
  <c r="C139" i="109"/>
  <c r="C140" i="109"/>
  <c r="C141" i="109"/>
  <c r="C142" i="109"/>
  <c r="C143" i="109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1" i="3"/>
  <c r="C72" i="3"/>
  <c r="C75" i="3"/>
  <c r="C76" i="3"/>
  <c r="C77" i="3"/>
  <c r="C78" i="3"/>
  <c r="C79" i="3"/>
  <c r="C81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10" i="3"/>
  <c r="C111" i="3"/>
  <c r="C112" i="3"/>
  <c r="C113" i="3"/>
  <c r="C115" i="3"/>
  <c r="C116" i="3"/>
  <c r="C117" i="3"/>
  <c r="C118" i="3"/>
  <c r="C119" i="3"/>
  <c r="C120" i="3"/>
  <c r="C121" i="3"/>
  <c r="C122" i="3"/>
  <c r="C123" i="3"/>
  <c r="C124" i="3"/>
  <c r="C125" i="3"/>
  <c r="C129" i="3"/>
  <c r="C130" i="3"/>
  <c r="C131" i="3"/>
  <c r="C132" i="3"/>
  <c r="C135" i="3"/>
  <c r="C136" i="3"/>
  <c r="C137" i="3"/>
  <c r="C138" i="3"/>
  <c r="C139" i="3"/>
  <c r="C140" i="3"/>
  <c r="C141" i="3"/>
  <c r="C142" i="3"/>
  <c r="C143" i="3"/>
  <c r="C74" i="2" l="1"/>
  <c r="C9" i="3"/>
  <c r="C11" i="3"/>
  <c r="C12" i="3"/>
  <c r="C13" i="3"/>
  <c r="C14" i="3"/>
  <c r="C15" i="3"/>
  <c r="C16" i="3"/>
  <c r="C18" i="3"/>
  <c r="C19" i="3"/>
  <c r="C20" i="3"/>
  <c r="C21" i="3"/>
  <c r="C22" i="3"/>
  <c r="C23" i="3"/>
  <c r="C24" i="3"/>
  <c r="C25" i="3"/>
  <c r="C26" i="3"/>
  <c r="C27" i="3"/>
  <c r="C29" i="3"/>
  <c r="C30" i="3"/>
  <c r="C31" i="3"/>
  <c r="C32" i="3"/>
  <c r="C33" i="3"/>
  <c r="C34" i="3"/>
  <c r="C35" i="3"/>
  <c r="C38" i="3"/>
  <c r="C39" i="3"/>
  <c r="C40" i="3"/>
  <c r="C41" i="3"/>
  <c r="C42" i="3"/>
  <c r="C44" i="3"/>
  <c r="C45" i="3"/>
  <c r="C46" i="3"/>
  <c r="C47" i="3"/>
  <c r="C48" i="3"/>
  <c r="C9" i="4"/>
  <c r="C11" i="4"/>
  <c r="C12" i="4"/>
  <c r="C13" i="4"/>
  <c r="C14" i="4"/>
  <c r="C15" i="4"/>
  <c r="C16" i="4"/>
  <c r="C18" i="4"/>
  <c r="C19" i="4"/>
  <c r="C20" i="4"/>
  <c r="C21" i="4"/>
  <c r="C22" i="4"/>
  <c r="C23" i="4"/>
  <c r="C24" i="4"/>
  <c r="C25" i="4"/>
  <c r="C26" i="4"/>
  <c r="C27" i="4"/>
  <c r="C29" i="4"/>
  <c r="C30" i="4"/>
  <c r="C31" i="4"/>
  <c r="C32" i="4"/>
  <c r="C33" i="4"/>
  <c r="C34" i="4"/>
  <c r="C35" i="4"/>
  <c r="C38" i="4"/>
  <c r="C39" i="4"/>
  <c r="C40" i="4"/>
  <c r="C41" i="4"/>
  <c r="C42" i="4"/>
  <c r="C44" i="4"/>
  <c r="C45" i="4"/>
  <c r="C46" i="4"/>
  <c r="C47" i="4"/>
  <c r="C48" i="4"/>
  <c r="C9" i="5"/>
  <c r="C11" i="5"/>
  <c r="C12" i="5"/>
  <c r="C13" i="5"/>
  <c r="C14" i="5"/>
  <c r="C15" i="5"/>
  <c r="C16" i="5"/>
  <c r="C18" i="5"/>
  <c r="C19" i="5"/>
  <c r="C20" i="5"/>
  <c r="C21" i="5"/>
  <c r="C22" i="5"/>
  <c r="C23" i="5"/>
  <c r="C24" i="5"/>
  <c r="C25" i="5"/>
  <c r="C26" i="5"/>
  <c r="C27" i="5"/>
  <c r="C29" i="5"/>
  <c r="C30" i="5"/>
  <c r="C31" i="5"/>
  <c r="C32" i="5"/>
  <c r="C33" i="5"/>
  <c r="C34" i="5"/>
  <c r="C35" i="5"/>
  <c r="C38" i="5"/>
  <c r="C39" i="5"/>
  <c r="C40" i="5"/>
  <c r="C41" i="5"/>
  <c r="C42" i="5"/>
  <c r="C44" i="5"/>
  <c r="C45" i="5"/>
  <c r="C46" i="5"/>
  <c r="C47" i="5"/>
  <c r="C48" i="5"/>
  <c r="C9" i="6"/>
  <c r="C11" i="6"/>
  <c r="C12" i="6"/>
  <c r="C13" i="6"/>
  <c r="C14" i="6"/>
  <c r="C15" i="6"/>
  <c r="C16" i="6"/>
  <c r="C18" i="6"/>
  <c r="C19" i="6"/>
  <c r="C20" i="6"/>
  <c r="C21" i="6"/>
  <c r="C22" i="6"/>
  <c r="C23" i="6"/>
  <c r="C24" i="6"/>
  <c r="C25" i="6"/>
  <c r="C26" i="6"/>
  <c r="C27" i="6"/>
  <c r="C29" i="6"/>
  <c r="C30" i="6"/>
  <c r="C31" i="6"/>
  <c r="C32" i="6"/>
  <c r="C33" i="6"/>
  <c r="C34" i="6"/>
  <c r="C35" i="6"/>
  <c r="C38" i="6"/>
  <c r="C39" i="6"/>
  <c r="C40" i="6"/>
  <c r="C41" i="6"/>
  <c r="C42" i="6"/>
  <c r="C44" i="6"/>
  <c r="C45" i="6"/>
  <c r="C46" i="6"/>
  <c r="C47" i="6"/>
  <c r="C48" i="6"/>
  <c r="C9" i="7"/>
  <c r="C11" i="7"/>
  <c r="C12" i="7"/>
  <c r="C13" i="7"/>
  <c r="C14" i="7"/>
  <c r="C15" i="7"/>
  <c r="C16" i="7"/>
  <c r="C18" i="7"/>
  <c r="C19" i="7"/>
  <c r="C20" i="7"/>
  <c r="C21" i="7"/>
  <c r="C22" i="7"/>
  <c r="C23" i="7"/>
  <c r="C24" i="7"/>
  <c r="C25" i="7"/>
  <c r="C26" i="7"/>
  <c r="C27" i="7"/>
  <c r="C29" i="7"/>
  <c r="C30" i="7"/>
  <c r="C31" i="7"/>
  <c r="C32" i="7"/>
  <c r="C33" i="7"/>
  <c r="C34" i="7"/>
  <c r="C35" i="7"/>
  <c r="C38" i="7"/>
  <c r="C39" i="7"/>
  <c r="C40" i="7"/>
  <c r="C41" i="7"/>
  <c r="C42" i="7"/>
  <c r="C44" i="7"/>
  <c r="C45" i="7"/>
  <c r="C46" i="7"/>
  <c r="C47" i="7"/>
  <c r="C48" i="7"/>
  <c r="C9" i="8"/>
  <c r="C11" i="8"/>
  <c r="C12" i="8"/>
  <c r="C13" i="8"/>
  <c r="C14" i="8"/>
  <c r="C15" i="8"/>
  <c r="C16" i="8"/>
  <c r="C18" i="8"/>
  <c r="C19" i="8"/>
  <c r="C20" i="8"/>
  <c r="C21" i="8"/>
  <c r="C22" i="8"/>
  <c r="C23" i="8"/>
  <c r="C24" i="8"/>
  <c r="C25" i="8"/>
  <c r="C26" i="8"/>
  <c r="C27" i="8"/>
  <c r="C29" i="8"/>
  <c r="C30" i="8"/>
  <c r="C31" i="8"/>
  <c r="C32" i="8"/>
  <c r="C33" i="8"/>
  <c r="C34" i="8"/>
  <c r="C35" i="8"/>
  <c r="C38" i="8"/>
  <c r="C39" i="8"/>
  <c r="C40" i="8"/>
  <c r="C41" i="8"/>
  <c r="C42" i="8"/>
  <c r="C44" i="8"/>
  <c r="C45" i="8"/>
  <c r="C46" i="8"/>
  <c r="C47" i="8"/>
  <c r="C48" i="8"/>
  <c r="C9" i="9"/>
  <c r="C11" i="9"/>
  <c r="C12" i="9"/>
  <c r="C13" i="9"/>
  <c r="C14" i="9"/>
  <c r="C15" i="9"/>
  <c r="C16" i="9"/>
  <c r="C18" i="9"/>
  <c r="C19" i="9"/>
  <c r="C20" i="9"/>
  <c r="C21" i="9"/>
  <c r="C22" i="9"/>
  <c r="C23" i="9"/>
  <c r="C24" i="9"/>
  <c r="C25" i="9"/>
  <c r="C26" i="9"/>
  <c r="C27" i="9"/>
  <c r="C29" i="9"/>
  <c r="C30" i="9"/>
  <c r="C31" i="9"/>
  <c r="C32" i="9"/>
  <c r="C33" i="9"/>
  <c r="C34" i="9"/>
  <c r="C35" i="9"/>
  <c r="C38" i="9"/>
  <c r="C39" i="9"/>
  <c r="C40" i="9"/>
  <c r="C41" i="9"/>
  <c r="C42" i="9"/>
  <c r="C44" i="9"/>
  <c r="C45" i="9"/>
  <c r="C46" i="9"/>
  <c r="C47" i="9"/>
  <c r="C48" i="9"/>
  <c r="C9" i="10"/>
  <c r="C11" i="10"/>
  <c r="C12" i="10"/>
  <c r="C13" i="10"/>
  <c r="C14" i="10"/>
  <c r="C15" i="10"/>
  <c r="C16" i="10"/>
  <c r="C18" i="10"/>
  <c r="C19" i="10"/>
  <c r="C20" i="10"/>
  <c r="C21" i="10"/>
  <c r="C22" i="10"/>
  <c r="C23" i="10"/>
  <c r="C24" i="10"/>
  <c r="C25" i="10"/>
  <c r="C26" i="10"/>
  <c r="C27" i="10"/>
  <c r="C29" i="10"/>
  <c r="C30" i="10"/>
  <c r="C31" i="10"/>
  <c r="C32" i="10"/>
  <c r="C33" i="10"/>
  <c r="C34" i="10"/>
  <c r="C35" i="10"/>
  <c r="C38" i="10"/>
  <c r="C39" i="10"/>
  <c r="C40" i="10"/>
  <c r="C41" i="10"/>
  <c r="C42" i="10"/>
  <c r="C44" i="10"/>
  <c r="C45" i="10"/>
  <c r="C46" i="10"/>
  <c r="C47" i="10"/>
  <c r="C48" i="10"/>
  <c r="C9" i="11"/>
  <c r="C11" i="11"/>
  <c r="C12" i="11"/>
  <c r="C13" i="11"/>
  <c r="C14" i="11"/>
  <c r="C15" i="11"/>
  <c r="C16" i="11"/>
  <c r="C18" i="11"/>
  <c r="C19" i="11"/>
  <c r="C20" i="11"/>
  <c r="C21" i="11"/>
  <c r="C22" i="11"/>
  <c r="C23" i="11"/>
  <c r="C24" i="11"/>
  <c r="C25" i="11"/>
  <c r="C26" i="11"/>
  <c r="C27" i="11"/>
  <c r="C29" i="11"/>
  <c r="C30" i="11"/>
  <c r="C31" i="11"/>
  <c r="C32" i="11"/>
  <c r="C33" i="11"/>
  <c r="C34" i="11"/>
  <c r="C35" i="11"/>
  <c r="C38" i="11"/>
  <c r="C39" i="11"/>
  <c r="C40" i="11"/>
  <c r="C41" i="11"/>
  <c r="C42" i="11"/>
  <c r="C44" i="11"/>
  <c r="C45" i="11"/>
  <c r="C46" i="11"/>
  <c r="C47" i="11"/>
  <c r="C48" i="11"/>
  <c r="C9" i="12"/>
  <c r="C11" i="12"/>
  <c r="C12" i="12"/>
  <c r="C13" i="12"/>
  <c r="C14" i="12"/>
  <c r="C15" i="12"/>
  <c r="C16" i="12"/>
  <c r="C18" i="12"/>
  <c r="C19" i="12"/>
  <c r="C20" i="12"/>
  <c r="C21" i="12"/>
  <c r="C22" i="12"/>
  <c r="C23" i="12"/>
  <c r="C24" i="12"/>
  <c r="C25" i="12"/>
  <c r="C26" i="12"/>
  <c r="C27" i="12"/>
  <c r="C29" i="12"/>
  <c r="C30" i="12"/>
  <c r="C31" i="12"/>
  <c r="C32" i="12"/>
  <c r="C33" i="12"/>
  <c r="C34" i="12"/>
  <c r="C35" i="12"/>
  <c r="C38" i="12"/>
  <c r="C39" i="12"/>
  <c r="C40" i="12"/>
  <c r="C41" i="12"/>
  <c r="C42" i="12"/>
  <c r="C44" i="12"/>
  <c r="C45" i="12"/>
  <c r="C46" i="12"/>
  <c r="C47" i="12"/>
  <c r="C48" i="12"/>
  <c r="C9" i="13"/>
  <c r="C11" i="13"/>
  <c r="C12" i="13"/>
  <c r="C13" i="13"/>
  <c r="C14" i="13"/>
  <c r="C15" i="13"/>
  <c r="C16" i="13"/>
  <c r="C18" i="13"/>
  <c r="C19" i="13"/>
  <c r="C20" i="13"/>
  <c r="C21" i="13"/>
  <c r="C22" i="13"/>
  <c r="C23" i="13"/>
  <c r="C24" i="13"/>
  <c r="C25" i="13"/>
  <c r="C26" i="13"/>
  <c r="C27" i="13"/>
  <c r="C29" i="13"/>
  <c r="C30" i="13"/>
  <c r="C31" i="13"/>
  <c r="C32" i="13"/>
  <c r="C33" i="13"/>
  <c r="C34" i="13"/>
  <c r="C35" i="13"/>
  <c r="C38" i="13"/>
  <c r="C39" i="13"/>
  <c r="C40" i="13"/>
  <c r="C41" i="13"/>
  <c r="C42" i="13"/>
  <c r="C44" i="13"/>
  <c r="C45" i="13"/>
  <c r="C46" i="13"/>
  <c r="C47" i="13"/>
  <c r="C48" i="13"/>
  <c r="C9" i="14"/>
  <c r="C11" i="14"/>
  <c r="C12" i="14"/>
  <c r="C13" i="14"/>
  <c r="C14" i="14"/>
  <c r="C15" i="14"/>
  <c r="C16" i="14"/>
  <c r="C18" i="14"/>
  <c r="C19" i="14"/>
  <c r="C20" i="14"/>
  <c r="C21" i="14"/>
  <c r="C22" i="14"/>
  <c r="C23" i="14"/>
  <c r="C24" i="14"/>
  <c r="C25" i="14"/>
  <c r="C26" i="14"/>
  <c r="C27" i="14"/>
  <c r="C29" i="14"/>
  <c r="C30" i="14"/>
  <c r="C31" i="14"/>
  <c r="C32" i="14"/>
  <c r="C33" i="14"/>
  <c r="C34" i="14"/>
  <c r="C35" i="14"/>
  <c r="C38" i="14"/>
  <c r="C39" i="14"/>
  <c r="C40" i="14"/>
  <c r="C41" i="14"/>
  <c r="C42" i="14"/>
  <c r="C44" i="14"/>
  <c r="C45" i="14"/>
  <c r="C46" i="14"/>
  <c r="C47" i="14"/>
  <c r="C48" i="14"/>
  <c r="C9" i="15"/>
  <c r="C11" i="15"/>
  <c r="C12" i="15"/>
  <c r="C13" i="15"/>
  <c r="C14" i="15"/>
  <c r="C15" i="15"/>
  <c r="C16" i="15"/>
  <c r="C18" i="15"/>
  <c r="C19" i="15"/>
  <c r="C20" i="15"/>
  <c r="C21" i="15"/>
  <c r="C22" i="15"/>
  <c r="C23" i="15"/>
  <c r="C24" i="15"/>
  <c r="C25" i="15"/>
  <c r="C26" i="15"/>
  <c r="C27" i="15"/>
  <c r="C29" i="15"/>
  <c r="C30" i="15"/>
  <c r="C31" i="15"/>
  <c r="C32" i="15"/>
  <c r="C33" i="15"/>
  <c r="C34" i="15"/>
  <c r="C35" i="15"/>
  <c r="C38" i="15"/>
  <c r="C39" i="15"/>
  <c r="C40" i="15"/>
  <c r="C41" i="15"/>
  <c r="C42" i="15"/>
  <c r="C44" i="15"/>
  <c r="C45" i="15"/>
  <c r="C46" i="15"/>
  <c r="C47" i="15"/>
  <c r="C48" i="15"/>
  <c r="C9" i="16"/>
  <c r="C11" i="16"/>
  <c r="C12" i="16"/>
  <c r="C13" i="16"/>
  <c r="C14" i="16"/>
  <c r="C15" i="16"/>
  <c r="C16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3" i="16"/>
  <c r="C34" i="16"/>
  <c r="C35" i="16"/>
  <c r="C38" i="16"/>
  <c r="C39" i="16"/>
  <c r="C40" i="16"/>
  <c r="C41" i="16"/>
  <c r="C42" i="16"/>
  <c r="C44" i="16"/>
  <c r="C45" i="16"/>
  <c r="C46" i="16"/>
  <c r="C47" i="16"/>
  <c r="C48" i="16"/>
  <c r="C9" i="17"/>
  <c r="C11" i="17"/>
  <c r="C12" i="17"/>
  <c r="C13" i="17"/>
  <c r="C14" i="17"/>
  <c r="C15" i="17"/>
  <c r="C16" i="17"/>
  <c r="C18" i="17"/>
  <c r="C19" i="17"/>
  <c r="C20" i="17"/>
  <c r="C21" i="17"/>
  <c r="C22" i="17"/>
  <c r="C23" i="17"/>
  <c r="C24" i="17"/>
  <c r="C25" i="17"/>
  <c r="C26" i="17"/>
  <c r="C27" i="17"/>
  <c r="C29" i="17"/>
  <c r="C30" i="17"/>
  <c r="C31" i="17"/>
  <c r="C32" i="17"/>
  <c r="C33" i="17"/>
  <c r="C34" i="17"/>
  <c r="C35" i="17"/>
  <c r="C38" i="17"/>
  <c r="C39" i="17"/>
  <c r="C40" i="17"/>
  <c r="C41" i="17"/>
  <c r="C42" i="17"/>
  <c r="C44" i="17"/>
  <c r="C45" i="17"/>
  <c r="C46" i="17"/>
  <c r="C47" i="17"/>
  <c r="C48" i="17"/>
  <c r="C9" i="18"/>
  <c r="C11" i="18"/>
  <c r="C12" i="18"/>
  <c r="C13" i="18"/>
  <c r="C14" i="18"/>
  <c r="C15" i="18"/>
  <c r="C16" i="18"/>
  <c r="C18" i="18"/>
  <c r="C19" i="18"/>
  <c r="C20" i="18"/>
  <c r="C21" i="18"/>
  <c r="C22" i="18"/>
  <c r="C23" i="18"/>
  <c r="C24" i="18"/>
  <c r="C25" i="18"/>
  <c r="C26" i="18"/>
  <c r="C27" i="18"/>
  <c r="C29" i="18"/>
  <c r="C30" i="18"/>
  <c r="C31" i="18"/>
  <c r="C32" i="18"/>
  <c r="C33" i="18"/>
  <c r="C34" i="18"/>
  <c r="C35" i="18"/>
  <c r="C38" i="18"/>
  <c r="C39" i="18"/>
  <c r="C40" i="18"/>
  <c r="C41" i="18"/>
  <c r="C42" i="18"/>
  <c r="C44" i="18"/>
  <c r="C45" i="18"/>
  <c r="C46" i="18"/>
  <c r="C47" i="18"/>
  <c r="C48" i="18"/>
  <c r="C9" i="19"/>
  <c r="C11" i="19"/>
  <c r="C12" i="19"/>
  <c r="C13" i="19"/>
  <c r="C14" i="19"/>
  <c r="C15" i="19"/>
  <c r="C16" i="19"/>
  <c r="C18" i="19"/>
  <c r="C19" i="19"/>
  <c r="C20" i="19"/>
  <c r="C21" i="19"/>
  <c r="C22" i="19"/>
  <c r="C23" i="19"/>
  <c r="C24" i="19"/>
  <c r="C25" i="19"/>
  <c r="C26" i="19"/>
  <c r="C27" i="19"/>
  <c r="C29" i="19"/>
  <c r="C30" i="19"/>
  <c r="C31" i="19"/>
  <c r="C32" i="19"/>
  <c r="C33" i="19"/>
  <c r="C34" i="19"/>
  <c r="C35" i="19"/>
  <c r="C38" i="19"/>
  <c r="C39" i="19"/>
  <c r="C40" i="19"/>
  <c r="C41" i="19"/>
  <c r="C42" i="19"/>
  <c r="C44" i="19"/>
  <c r="C45" i="19"/>
  <c r="C46" i="19"/>
  <c r="C47" i="19"/>
  <c r="C48" i="19"/>
  <c r="C9" i="20"/>
  <c r="C11" i="20"/>
  <c r="C12" i="20"/>
  <c r="C13" i="20"/>
  <c r="C14" i="20"/>
  <c r="C15" i="20"/>
  <c r="C16" i="20"/>
  <c r="C18" i="20"/>
  <c r="C19" i="20"/>
  <c r="C20" i="20"/>
  <c r="C21" i="20"/>
  <c r="C22" i="20"/>
  <c r="C23" i="20"/>
  <c r="C24" i="20"/>
  <c r="C25" i="20"/>
  <c r="C26" i="20"/>
  <c r="C27" i="20"/>
  <c r="C29" i="20"/>
  <c r="C30" i="20"/>
  <c r="C31" i="20"/>
  <c r="C32" i="20"/>
  <c r="C33" i="20"/>
  <c r="C34" i="20"/>
  <c r="C35" i="20"/>
  <c r="C38" i="20"/>
  <c r="C39" i="20"/>
  <c r="C40" i="20"/>
  <c r="C41" i="20"/>
  <c r="C42" i="20"/>
  <c r="C44" i="20"/>
  <c r="C45" i="20"/>
  <c r="C46" i="20"/>
  <c r="C47" i="20"/>
  <c r="C48" i="20"/>
  <c r="C9" i="21"/>
  <c r="C11" i="21"/>
  <c r="C12" i="21"/>
  <c r="C13" i="21"/>
  <c r="C14" i="21"/>
  <c r="C15" i="21"/>
  <c r="C16" i="21"/>
  <c r="C18" i="21"/>
  <c r="C19" i="21"/>
  <c r="C20" i="21"/>
  <c r="C21" i="21"/>
  <c r="C22" i="21"/>
  <c r="C23" i="21"/>
  <c r="C24" i="21"/>
  <c r="C25" i="21"/>
  <c r="C26" i="21"/>
  <c r="C27" i="21"/>
  <c r="C29" i="21"/>
  <c r="C30" i="21"/>
  <c r="C31" i="21"/>
  <c r="C32" i="21"/>
  <c r="C33" i="21"/>
  <c r="C34" i="21"/>
  <c r="C35" i="21"/>
  <c r="C38" i="21"/>
  <c r="C39" i="21"/>
  <c r="C40" i="21"/>
  <c r="C41" i="21"/>
  <c r="C42" i="21"/>
  <c r="C44" i="21"/>
  <c r="C45" i="21"/>
  <c r="C46" i="21"/>
  <c r="C47" i="21"/>
  <c r="C48" i="21"/>
  <c r="C9" i="22"/>
  <c r="C11" i="22"/>
  <c r="C12" i="22"/>
  <c r="C13" i="22"/>
  <c r="C14" i="22"/>
  <c r="C15" i="22"/>
  <c r="C16" i="22"/>
  <c r="C18" i="22"/>
  <c r="C19" i="22"/>
  <c r="C20" i="22"/>
  <c r="C21" i="22"/>
  <c r="C22" i="22"/>
  <c r="C23" i="22"/>
  <c r="C24" i="22"/>
  <c r="C25" i="22"/>
  <c r="C26" i="22"/>
  <c r="C27" i="22"/>
  <c r="C29" i="22"/>
  <c r="C30" i="22"/>
  <c r="C31" i="22"/>
  <c r="C32" i="22"/>
  <c r="C33" i="22"/>
  <c r="C34" i="22"/>
  <c r="C35" i="22"/>
  <c r="C38" i="22"/>
  <c r="C39" i="22"/>
  <c r="C40" i="22"/>
  <c r="C41" i="22"/>
  <c r="C42" i="22"/>
  <c r="C44" i="22"/>
  <c r="C45" i="22"/>
  <c r="C46" i="22"/>
  <c r="C47" i="22"/>
  <c r="C48" i="22"/>
  <c r="C9" i="23"/>
  <c r="C11" i="23"/>
  <c r="C12" i="23"/>
  <c r="C13" i="23"/>
  <c r="C14" i="23"/>
  <c r="C15" i="23"/>
  <c r="C16" i="23"/>
  <c r="C18" i="23"/>
  <c r="C19" i="23"/>
  <c r="C20" i="23"/>
  <c r="C21" i="23"/>
  <c r="C22" i="23"/>
  <c r="C23" i="23"/>
  <c r="C24" i="23"/>
  <c r="C25" i="23"/>
  <c r="C26" i="23"/>
  <c r="C27" i="23"/>
  <c r="C29" i="23"/>
  <c r="C30" i="23"/>
  <c r="C31" i="23"/>
  <c r="C32" i="23"/>
  <c r="C33" i="23"/>
  <c r="C34" i="23"/>
  <c r="C35" i="23"/>
  <c r="C38" i="23"/>
  <c r="C39" i="23"/>
  <c r="C40" i="23"/>
  <c r="C41" i="23"/>
  <c r="C42" i="23"/>
  <c r="C44" i="23"/>
  <c r="C45" i="23"/>
  <c r="C46" i="23"/>
  <c r="C47" i="23"/>
  <c r="C48" i="23"/>
  <c r="C9" i="24"/>
  <c r="C11" i="24"/>
  <c r="C12" i="24"/>
  <c r="C13" i="24"/>
  <c r="C14" i="24"/>
  <c r="C15" i="24"/>
  <c r="C16" i="24"/>
  <c r="C18" i="24"/>
  <c r="C19" i="24"/>
  <c r="C20" i="24"/>
  <c r="C21" i="24"/>
  <c r="C22" i="24"/>
  <c r="C23" i="24"/>
  <c r="C24" i="24"/>
  <c r="C25" i="24"/>
  <c r="C26" i="24"/>
  <c r="C27" i="24"/>
  <c r="C29" i="24"/>
  <c r="C30" i="24"/>
  <c r="C31" i="24"/>
  <c r="C32" i="24"/>
  <c r="C33" i="24"/>
  <c r="C34" i="24"/>
  <c r="C35" i="24"/>
  <c r="C38" i="24"/>
  <c r="C39" i="24"/>
  <c r="C40" i="24"/>
  <c r="C41" i="24"/>
  <c r="C42" i="24"/>
  <c r="C44" i="24"/>
  <c r="C45" i="24"/>
  <c r="C46" i="24"/>
  <c r="C47" i="24"/>
  <c r="C48" i="24"/>
  <c r="C9" i="25"/>
  <c r="C11" i="25"/>
  <c r="C12" i="25"/>
  <c r="C13" i="25"/>
  <c r="C14" i="25"/>
  <c r="C15" i="25"/>
  <c r="C16" i="25"/>
  <c r="C18" i="25"/>
  <c r="C19" i="25"/>
  <c r="C20" i="25"/>
  <c r="C21" i="25"/>
  <c r="C22" i="25"/>
  <c r="C23" i="25"/>
  <c r="C24" i="25"/>
  <c r="C25" i="25"/>
  <c r="C26" i="25"/>
  <c r="C27" i="25"/>
  <c r="C29" i="25"/>
  <c r="C30" i="25"/>
  <c r="C31" i="25"/>
  <c r="C32" i="25"/>
  <c r="C33" i="25"/>
  <c r="C34" i="25"/>
  <c r="C35" i="25"/>
  <c r="C38" i="25"/>
  <c r="C39" i="25"/>
  <c r="C40" i="25"/>
  <c r="C41" i="25"/>
  <c r="C42" i="25"/>
  <c r="C44" i="25"/>
  <c r="C45" i="25"/>
  <c r="C46" i="25"/>
  <c r="C47" i="25"/>
  <c r="C48" i="25"/>
  <c r="C9" i="26"/>
  <c r="C11" i="26"/>
  <c r="C12" i="26"/>
  <c r="C13" i="26"/>
  <c r="C14" i="26"/>
  <c r="C15" i="26"/>
  <c r="C16" i="26"/>
  <c r="C18" i="26"/>
  <c r="C19" i="26"/>
  <c r="C20" i="26"/>
  <c r="C21" i="26"/>
  <c r="C22" i="26"/>
  <c r="C23" i="26"/>
  <c r="C24" i="26"/>
  <c r="C25" i="26"/>
  <c r="C26" i="26"/>
  <c r="C27" i="26"/>
  <c r="C29" i="26"/>
  <c r="C30" i="26"/>
  <c r="C31" i="26"/>
  <c r="C32" i="26"/>
  <c r="C33" i="26"/>
  <c r="C34" i="26"/>
  <c r="C35" i="26"/>
  <c r="C38" i="26"/>
  <c r="C39" i="26"/>
  <c r="C40" i="26"/>
  <c r="C41" i="26"/>
  <c r="C42" i="26"/>
  <c r="C44" i="26"/>
  <c r="C45" i="26"/>
  <c r="C46" i="26"/>
  <c r="C47" i="26"/>
  <c r="C48" i="26"/>
  <c r="C9" i="27"/>
  <c r="C11" i="27"/>
  <c r="C12" i="27"/>
  <c r="C13" i="27"/>
  <c r="C14" i="27"/>
  <c r="C15" i="27"/>
  <c r="C16" i="27"/>
  <c r="C18" i="27"/>
  <c r="C19" i="27"/>
  <c r="C20" i="27"/>
  <c r="C21" i="27"/>
  <c r="C22" i="27"/>
  <c r="C23" i="27"/>
  <c r="C24" i="27"/>
  <c r="C25" i="27"/>
  <c r="C26" i="27"/>
  <c r="C27" i="27"/>
  <c r="C29" i="27"/>
  <c r="C30" i="27"/>
  <c r="C31" i="27"/>
  <c r="C32" i="27"/>
  <c r="C33" i="27"/>
  <c r="C34" i="27"/>
  <c r="C35" i="27"/>
  <c r="C38" i="27"/>
  <c r="C39" i="27"/>
  <c r="C40" i="27"/>
  <c r="C41" i="27"/>
  <c r="C42" i="27"/>
  <c r="C44" i="27"/>
  <c r="C45" i="27"/>
  <c r="C46" i="27"/>
  <c r="C47" i="27"/>
  <c r="C48" i="27"/>
  <c r="C9" i="28"/>
  <c r="C11" i="28"/>
  <c r="C12" i="28"/>
  <c r="C13" i="28"/>
  <c r="C14" i="28"/>
  <c r="C15" i="28"/>
  <c r="C16" i="28"/>
  <c r="C18" i="28"/>
  <c r="C19" i="28"/>
  <c r="C20" i="28"/>
  <c r="C21" i="28"/>
  <c r="C22" i="28"/>
  <c r="C23" i="28"/>
  <c r="C24" i="28"/>
  <c r="C25" i="28"/>
  <c r="C26" i="28"/>
  <c r="C27" i="28"/>
  <c r="C29" i="28"/>
  <c r="C30" i="28"/>
  <c r="C31" i="28"/>
  <c r="C32" i="28"/>
  <c r="C33" i="28"/>
  <c r="C34" i="28"/>
  <c r="C35" i="28"/>
  <c r="C38" i="28"/>
  <c r="C39" i="28"/>
  <c r="C40" i="28"/>
  <c r="C41" i="28"/>
  <c r="C42" i="28"/>
  <c r="C44" i="28"/>
  <c r="C45" i="28"/>
  <c r="C46" i="28"/>
  <c r="C47" i="28"/>
  <c r="C48" i="28"/>
  <c r="C9" i="29"/>
  <c r="C11" i="29"/>
  <c r="C12" i="29"/>
  <c r="C13" i="29"/>
  <c r="C14" i="29"/>
  <c r="C15" i="29"/>
  <c r="C16" i="29"/>
  <c r="C18" i="29"/>
  <c r="C19" i="29"/>
  <c r="C20" i="29"/>
  <c r="C21" i="29"/>
  <c r="C22" i="29"/>
  <c r="C23" i="29"/>
  <c r="C24" i="29"/>
  <c r="C25" i="29"/>
  <c r="C26" i="29"/>
  <c r="C27" i="29"/>
  <c r="C29" i="29"/>
  <c r="C30" i="29"/>
  <c r="C31" i="29"/>
  <c r="C32" i="29"/>
  <c r="C33" i="29"/>
  <c r="C34" i="29"/>
  <c r="C35" i="29"/>
  <c r="C38" i="29"/>
  <c r="C39" i="29"/>
  <c r="C40" i="29"/>
  <c r="C41" i="29"/>
  <c r="C42" i="29"/>
  <c r="C44" i="29"/>
  <c r="C45" i="29"/>
  <c r="C46" i="29"/>
  <c r="C47" i="29"/>
  <c r="C48" i="29"/>
  <c r="C9" i="30"/>
  <c r="C11" i="30"/>
  <c r="C12" i="30"/>
  <c r="C13" i="30"/>
  <c r="C14" i="30"/>
  <c r="C15" i="30"/>
  <c r="C16" i="30"/>
  <c r="C18" i="30"/>
  <c r="C19" i="30"/>
  <c r="C20" i="30"/>
  <c r="C21" i="30"/>
  <c r="C22" i="30"/>
  <c r="C23" i="30"/>
  <c r="C24" i="30"/>
  <c r="C25" i="30"/>
  <c r="C26" i="30"/>
  <c r="C27" i="30"/>
  <c r="C29" i="30"/>
  <c r="C30" i="30"/>
  <c r="C31" i="30"/>
  <c r="C32" i="30"/>
  <c r="C33" i="30"/>
  <c r="C34" i="30"/>
  <c r="C35" i="30"/>
  <c r="C38" i="30"/>
  <c r="C39" i="30"/>
  <c r="C40" i="30"/>
  <c r="C41" i="30"/>
  <c r="C42" i="30"/>
  <c r="C44" i="30"/>
  <c r="C45" i="30"/>
  <c r="C46" i="30"/>
  <c r="C47" i="30"/>
  <c r="C48" i="30"/>
  <c r="C9" i="31"/>
  <c r="C11" i="31"/>
  <c r="C12" i="31"/>
  <c r="C13" i="31"/>
  <c r="C14" i="31"/>
  <c r="C15" i="31"/>
  <c r="C16" i="31"/>
  <c r="C18" i="31"/>
  <c r="C19" i="31"/>
  <c r="C20" i="31"/>
  <c r="C21" i="31"/>
  <c r="C22" i="31"/>
  <c r="C23" i="31"/>
  <c r="C24" i="31"/>
  <c r="C25" i="31"/>
  <c r="C26" i="31"/>
  <c r="C27" i="31"/>
  <c r="C29" i="31"/>
  <c r="C30" i="31"/>
  <c r="C31" i="31"/>
  <c r="C32" i="31"/>
  <c r="C33" i="31"/>
  <c r="C34" i="31"/>
  <c r="C35" i="31"/>
  <c r="C38" i="31"/>
  <c r="C39" i="31"/>
  <c r="C40" i="31"/>
  <c r="C41" i="31"/>
  <c r="C42" i="31"/>
  <c r="C44" i="31"/>
  <c r="C45" i="31"/>
  <c r="C46" i="31"/>
  <c r="C47" i="31"/>
  <c r="C48" i="31"/>
  <c r="C9" i="32"/>
  <c r="C11" i="32"/>
  <c r="C12" i="32"/>
  <c r="C13" i="32"/>
  <c r="C14" i="32"/>
  <c r="C15" i="32"/>
  <c r="C16" i="32"/>
  <c r="C18" i="32"/>
  <c r="C19" i="32"/>
  <c r="C20" i="32"/>
  <c r="C21" i="32"/>
  <c r="C22" i="32"/>
  <c r="C23" i="32"/>
  <c r="C24" i="32"/>
  <c r="C25" i="32"/>
  <c r="C26" i="32"/>
  <c r="C27" i="32"/>
  <c r="C29" i="32"/>
  <c r="C30" i="32"/>
  <c r="C31" i="32"/>
  <c r="C32" i="32"/>
  <c r="C33" i="32"/>
  <c r="C34" i="32"/>
  <c r="C35" i="32"/>
  <c r="C38" i="32"/>
  <c r="C39" i="32"/>
  <c r="C40" i="32"/>
  <c r="C41" i="32"/>
  <c r="C42" i="32"/>
  <c r="C44" i="32"/>
  <c r="C45" i="32"/>
  <c r="C46" i="32"/>
  <c r="C47" i="32"/>
  <c r="C48" i="32"/>
  <c r="C9" i="33"/>
  <c r="C11" i="33"/>
  <c r="C12" i="33"/>
  <c r="C13" i="33"/>
  <c r="C14" i="33"/>
  <c r="C15" i="33"/>
  <c r="C16" i="33"/>
  <c r="C18" i="33"/>
  <c r="C19" i="33"/>
  <c r="C20" i="33"/>
  <c r="C21" i="33"/>
  <c r="C22" i="33"/>
  <c r="C23" i="33"/>
  <c r="C24" i="33"/>
  <c r="C25" i="33"/>
  <c r="C26" i="33"/>
  <c r="C27" i="33"/>
  <c r="C29" i="33"/>
  <c r="C30" i="33"/>
  <c r="C31" i="33"/>
  <c r="C32" i="33"/>
  <c r="C33" i="33"/>
  <c r="C34" i="33"/>
  <c r="C35" i="33"/>
  <c r="C38" i="33"/>
  <c r="C39" i="33"/>
  <c r="C40" i="33"/>
  <c r="C41" i="33"/>
  <c r="C42" i="33"/>
  <c r="C44" i="33"/>
  <c r="C45" i="33"/>
  <c r="C46" i="33"/>
  <c r="C47" i="33"/>
  <c r="C48" i="33"/>
  <c r="C9" i="34"/>
  <c r="C11" i="34"/>
  <c r="C12" i="34"/>
  <c r="C13" i="34"/>
  <c r="C14" i="34"/>
  <c r="C15" i="34"/>
  <c r="C16" i="34"/>
  <c r="C18" i="34"/>
  <c r="C19" i="34"/>
  <c r="C20" i="34"/>
  <c r="C21" i="34"/>
  <c r="C22" i="34"/>
  <c r="C23" i="34"/>
  <c r="C24" i="34"/>
  <c r="C25" i="34"/>
  <c r="C26" i="34"/>
  <c r="C27" i="34"/>
  <c r="C29" i="34"/>
  <c r="C30" i="34"/>
  <c r="C31" i="34"/>
  <c r="C32" i="34"/>
  <c r="C33" i="34"/>
  <c r="C34" i="34"/>
  <c r="C35" i="34"/>
  <c r="C38" i="34"/>
  <c r="C39" i="34"/>
  <c r="C40" i="34"/>
  <c r="C41" i="34"/>
  <c r="C42" i="34"/>
  <c r="C44" i="34"/>
  <c r="C45" i="34"/>
  <c r="C46" i="34"/>
  <c r="C47" i="34"/>
  <c r="C48" i="34"/>
  <c r="C9" i="35"/>
  <c r="C11" i="35"/>
  <c r="C12" i="35"/>
  <c r="C13" i="35"/>
  <c r="C14" i="35"/>
  <c r="C15" i="35"/>
  <c r="C16" i="35"/>
  <c r="C18" i="35"/>
  <c r="C19" i="35"/>
  <c r="C20" i="35"/>
  <c r="C21" i="35"/>
  <c r="C22" i="35"/>
  <c r="C23" i="35"/>
  <c r="C24" i="35"/>
  <c r="C25" i="35"/>
  <c r="C26" i="35"/>
  <c r="C27" i="35"/>
  <c r="C29" i="35"/>
  <c r="C30" i="35"/>
  <c r="C31" i="35"/>
  <c r="C32" i="35"/>
  <c r="C33" i="35"/>
  <c r="C34" i="35"/>
  <c r="C35" i="35"/>
  <c r="C38" i="35"/>
  <c r="C39" i="35"/>
  <c r="C40" i="35"/>
  <c r="C41" i="35"/>
  <c r="C42" i="35"/>
  <c r="C44" i="35"/>
  <c r="C45" i="35"/>
  <c r="C46" i="35"/>
  <c r="C47" i="35"/>
  <c r="C48" i="35"/>
  <c r="C9" i="36"/>
  <c r="C11" i="36"/>
  <c r="C12" i="36"/>
  <c r="C13" i="36"/>
  <c r="C14" i="36"/>
  <c r="C15" i="36"/>
  <c r="C16" i="36"/>
  <c r="C18" i="36"/>
  <c r="C19" i="36"/>
  <c r="C20" i="36"/>
  <c r="C21" i="36"/>
  <c r="C22" i="36"/>
  <c r="C23" i="36"/>
  <c r="C24" i="36"/>
  <c r="C25" i="36"/>
  <c r="C26" i="36"/>
  <c r="C27" i="36"/>
  <c r="C29" i="36"/>
  <c r="C30" i="36"/>
  <c r="C31" i="36"/>
  <c r="C32" i="36"/>
  <c r="C33" i="36"/>
  <c r="C34" i="36"/>
  <c r="C35" i="36"/>
  <c r="C38" i="36"/>
  <c r="C39" i="36"/>
  <c r="C40" i="36"/>
  <c r="C41" i="36"/>
  <c r="C42" i="36"/>
  <c r="C44" i="36"/>
  <c r="C45" i="36"/>
  <c r="C46" i="36"/>
  <c r="C47" i="36"/>
  <c r="C48" i="36"/>
  <c r="C9" i="37"/>
  <c r="C11" i="37"/>
  <c r="C12" i="37"/>
  <c r="C13" i="37"/>
  <c r="C14" i="37"/>
  <c r="C15" i="37"/>
  <c r="C16" i="37"/>
  <c r="C18" i="37"/>
  <c r="C19" i="37"/>
  <c r="C20" i="37"/>
  <c r="C21" i="37"/>
  <c r="C22" i="37"/>
  <c r="C23" i="37"/>
  <c r="C24" i="37"/>
  <c r="C25" i="37"/>
  <c r="C26" i="37"/>
  <c r="C27" i="37"/>
  <c r="C29" i="37"/>
  <c r="C30" i="37"/>
  <c r="C31" i="37"/>
  <c r="C32" i="37"/>
  <c r="C33" i="37"/>
  <c r="C34" i="37"/>
  <c r="C35" i="37"/>
  <c r="C38" i="37"/>
  <c r="C39" i="37"/>
  <c r="C40" i="37"/>
  <c r="C41" i="37"/>
  <c r="C42" i="37"/>
  <c r="C44" i="37"/>
  <c r="C45" i="37"/>
  <c r="C46" i="37"/>
  <c r="C47" i="37"/>
  <c r="C48" i="37"/>
  <c r="C9" i="38"/>
  <c r="C11" i="38"/>
  <c r="C12" i="38"/>
  <c r="C13" i="38"/>
  <c r="C14" i="38"/>
  <c r="C15" i="38"/>
  <c r="C16" i="38"/>
  <c r="C18" i="38"/>
  <c r="C19" i="38"/>
  <c r="C20" i="38"/>
  <c r="C21" i="38"/>
  <c r="C22" i="38"/>
  <c r="C23" i="38"/>
  <c r="C24" i="38"/>
  <c r="C25" i="38"/>
  <c r="C26" i="38"/>
  <c r="C27" i="38"/>
  <c r="C29" i="38"/>
  <c r="C30" i="38"/>
  <c r="C31" i="38"/>
  <c r="C32" i="38"/>
  <c r="C33" i="38"/>
  <c r="C34" i="38"/>
  <c r="C35" i="38"/>
  <c r="C38" i="38"/>
  <c r="C39" i="38"/>
  <c r="C40" i="38"/>
  <c r="C41" i="38"/>
  <c r="C42" i="38"/>
  <c r="C44" i="38"/>
  <c r="C45" i="38"/>
  <c r="C46" i="38"/>
  <c r="C47" i="38"/>
  <c r="C48" i="38"/>
  <c r="C9" i="39"/>
  <c r="C11" i="39"/>
  <c r="C12" i="39"/>
  <c r="C13" i="39"/>
  <c r="C14" i="39"/>
  <c r="C15" i="39"/>
  <c r="C16" i="39"/>
  <c r="C18" i="39"/>
  <c r="C19" i="39"/>
  <c r="C20" i="39"/>
  <c r="C21" i="39"/>
  <c r="C22" i="39"/>
  <c r="C23" i="39"/>
  <c r="C24" i="39"/>
  <c r="C25" i="39"/>
  <c r="C26" i="39"/>
  <c r="C27" i="39"/>
  <c r="C29" i="39"/>
  <c r="C30" i="39"/>
  <c r="C31" i="39"/>
  <c r="C32" i="39"/>
  <c r="C33" i="39"/>
  <c r="C34" i="39"/>
  <c r="C35" i="39"/>
  <c r="C38" i="39"/>
  <c r="C39" i="39"/>
  <c r="C40" i="39"/>
  <c r="C41" i="39"/>
  <c r="C42" i="39"/>
  <c r="C44" i="39"/>
  <c r="C45" i="39"/>
  <c r="C46" i="39"/>
  <c r="C47" i="39"/>
  <c r="C48" i="39"/>
  <c r="C9" i="40"/>
  <c r="C11" i="40"/>
  <c r="C12" i="40"/>
  <c r="C13" i="40"/>
  <c r="C14" i="40"/>
  <c r="C15" i="40"/>
  <c r="C16" i="40"/>
  <c r="C18" i="40"/>
  <c r="C19" i="40"/>
  <c r="C20" i="40"/>
  <c r="C21" i="40"/>
  <c r="C22" i="40"/>
  <c r="C23" i="40"/>
  <c r="C24" i="40"/>
  <c r="C25" i="40"/>
  <c r="C26" i="40"/>
  <c r="C27" i="40"/>
  <c r="C29" i="40"/>
  <c r="C30" i="40"/>
  <c r="C31" i="40"/>
  <c r="C32" i="40"/>
  <c r="C33" i="40"/>
  <c r="C34" i="40"/>
  <c r="C35" i="40"/>
  <c r="C38" i="40"/>
  <c r="C39" i="40"/>
  <c r="C40" i="40"/>
  <c r="C41" i="40"/>
  <c r="C42" i="40"/>
  <c r="C44" i="40"/>
  <c r="C45" i="40"/>
  <c r="C46" i="40"/>
  <c r="C47" i="40"/>
  <c r="C48" i="40"/>
  <c r="C9" i="41"/>
  <c r="C11" i="41"/>
  <c r="C12" i="41"/>
  <c r="C13" i="41"/>
  <c r="C14" i="41"/>
  <c r="C15" i="41"/>
  <c r="C16" i="41"/>
  <c r="C18" i="41"/>
  <c r="C19" i="41"/>
  <c r="C20" i="41"/>
  <c r="C21" i="41"/>
  <c r="C22" i="41"/>
  <c r="C23" i="41"/>
  <c r="C24" i="41"/>
  <c r="C25" i="41"/>
  <c r="C26" i="41"/>
  <c r="C27" i="41"/>
  <c r="C29" i="41"/>
  <c r="C30" i="41"/>
  <c r="C31" i="41"/>
  <c r="C32" i="41"/>
  <c r="C33" i="41"/>
  <c r="C34" i="41"/>
  <c r="C35" i="41"/>
  <c r="C38" i="41"/>
  <c r="C39" i="41"/>
  <c r="C40" i="41"/>
  <c r="C41" i="41"/>
  <c r="C42" i="41"/>
  <c r="C44" i="41"/>
  <c r="C45" i="41"/>
  <c r="C46" i="41"/>
  <c r="C47" i="41"/>
  <c r="C48" i="41"/>
  <c r="C9" i="42"/>
  <c r="C11" i="42"/>
  <c r="C12" i="42"/>
  <c r="C13" i="42"/>
  <c r="C14" i="42"/>
  <c r="C15" i="42"/>
  <c r="C16" i="42"/>
  <c r="C18" i="42"/>
  <c r="C19" i="42"/>
  <c r="C20" i="42"/>
  <c r="C21" i="42"/>
  <c r="C22" i="42"/>
  <c r="C23" i="42"/>
  <c r="C24" i="42"/>
  <c r="C25" i="42"/>
  <c r="C26" i="42"/>
  <c r="C27" i="42"/>
  <c r="C29" i="42"/>
  <c r="C30" i="42"/>
  <c r="C31" i="42"/>
  <c r="C32" i="42"/>
  <c r="C33" i="42"/>
  <c r="C34" i="42"/>
  <c r="C35" i="42"/>
  <c r="C38" i="42"/>
  <c r="C39" i="42"/>
  <c r="C40" i="42"/>
  <c r="C41" i="42"/>
  <c r="C42" i="42"/>
  <c r="C44" i="42"/>
  <c r="C45" i="42"/>
  <c r="C46" i="42"/>
  <c r="C47" i="42"/>
  <c r="C48" i="42"/>
  <c r="C9" i="43"/>
  <c r="C11" i="43"/>
  <c r="C12" i="43"/>
  <c r="C13" i="43"/>
  <c r="C14" i="43"/>
  <c r="C15" i="43"/>
  <c r="C16" i="43"/>
  <c r="C18" i="43"/>
  <c r="C19" i="43"/>
  <c r="C20" i="43"/>
  <c r="C21" i="43"/>
  <c r="C22" i="43"/>
  <c r="C23" i="43"/>
  <c r="C24" i="43"/>
  <c r="C25" i="43"/>
  <c r="C26" i="43"/>
  <c r="C27" i="43"/>
  <c r="C29" i="43"/>
  <c r="C30" i="43"/>
  <c r="C31" i="43"/>
  <c r="C32" i="43"/>
  <c r="C33" i="43"/>
  <c r="C34" i="43"/>
  <c r="C35" i="43"/>
  <c r="C38" i="43"/>
  <c r="C39" i="43"/>
  <c r="C40" i="43"/>
  <c r="C41" i="43"/>
  <c r="C42" i="43"/>
  <c r="C44" i="43"/>
  <c r="C45" i="43"/>
  <c r="C46" i="43"/>
  <c r="C47" i="43"/>
  <c r="C48" i="43"/>
  <c r="C9" i="44"/>
  <c r="C11" i="44"/>
  <c r="C12" i="44"/>
  <c r="C13" i="44"/>
  <c r="C14" i="44"/>
  <c r="C15" i="44"/>
  <c r="C16" i="44"/>
  <c r="C18" i="44"/>
  <c r="C19" i="44"/>
  <c r="C20" i="44"/>
  <c r="C21" i="44"/>
  <c r="C22" i="44"/>
  <c r="C23" i="44"/>
  <c r="C24" i="44"/>
  <c r="C25" i="44"/>
  <c r="C26" i="44"/>
  <c r="C27" i="44"/>
  <c r="C29" i="44"/>
  <c r="C30" i="44"/>
  <c r="C31" i="44"/>
  <c r="C32" i="44"/>
  <c r="C33" i="44"/>
  <c r="C34" i="44"/>
  <c r="C35" i="44"/>
  <c r="C38" i="44"/>
  <c r="C39" i="44"/>
  <c r="C40" i="44"/>
  <c r="C41" i="44"/>
  <c r="C42" i="44"/>
  <c r="C44" i="44"/>
  <c r="C45" i="44"/>
  <c r="C46" i="44"/>
  <c r="C47" i="44"/>
  <c r="C48" i="44"/>
  <c r="C9" i="45"/>
  <c r="C11" i="45"/>
  <c r="C12" i="45"/>
  <c r="C13" i="45"/>
  <c r="C14" i="45"/>
  <c r="C15" i="45"/>
  <c r="C16" i="45"/>
  <c r="C18" i="45"/>
  <c r="C19" i="45"/>
  <c r="C20" i="45"/>
  <c r="C21" i="45"/>
  <c r="C22" i="45"/>
  <c r="C23" i="45"/>
  <c r="C24" i="45"/>
  <c r="C25" i="45"/>
  <c r="C26" i="45"/>
  <c r="C27" i="45"/>
  <c r="C29" i="45"/>
  <c r="C30" i="45"/>
  <c r="C31" i="45"/>
  <c r="C32" i="45"/>
  <c r="C33" i="45"/>
  <c r="C34" i="45"/>
  <c r="C35" i="45"/>
  <c r="C38" i="45"/>
  <c r="C39" i="45"/>
  <c r="C40" i="45"/>
  <c r="C41" i="45"/>
  <c r="C42" i="45"/>
  <c r="C44" i="45"/>
  <c r="C45" i="45"/>
  <c r="C46" i="45"/>
  <c r="C47" i="45"/>
  <c r="C48" i="45"/>
  <c r="C9" i="46"/>
  <c r="C11" i="46"/>
  <c r="C12" i="46"/>
  <c r="C13" i="46"/>
  <c r="C14" i="46"/>
  <c r="C15" i="46"/>
  <c r="C16" i="46"/>
  <c r="C18" i="46"/>
  <c r="C19" i="46"/>
  <c r="C20" i="46"/>
  <c r="C21" i="46"/>
  <c r="C22" i="46"/>
  <c r="C23" i="46"/>
  <c r="C24" i="46"/>
  <c r="C25" i="46"/>
  <c r="C26" i="46"/>
  <c r="C27" i="46"/>
  <c r="C29" i="46"/>
  <c r="C30" i="46"/>
  <c r="C31" i="46"/>
  <c r="C32" i="46"/>
  <c r="C33" i="46"/>
  <c r="C34" i="46"/>
  <c r="C35" i="46"/>
  <c r="C38" i="46"/>
  <c r="C39" i="46"/>
  <c r="C40" i="46"/>
  <c r="C41" i="46"/>
  <c r="C42" i="46"/>
  <c r="C44" i="46"/>
  <c r="C45" i="46"/>
  <c r="C46" i="46"/>
  <c r="C47" i="46"/>
  <c r="C48" i="46"/>
  <c r="C9" i="47"/>
  <c r="C11" i="47"/>
  <c r="C12" i="47"/>
  <c r="C13" i="47"/>
  <c r="C14" i="47"/>
  <c r="C15" i="47"/>
  <c r="C16" i="47"/>
  <c r="C18" i="47"/>
  <c r="C19" i="47"/>
  <c r="C20" i="47"/>
  <c r="C21" i="47"/>
  <c r="C22" i="47"/>
  <c r="C23" i="47"/>
  <c r="C24" i="47"/>
  <c r="C25" i="47"/>
  <c r="C26" i="47"/>
  <c r="C27" i="47"/>
  <c r="C29" i="47"/>
  <c r="C30" i="47"/>
  <c r="C31" i="47"/>
  <c r="C32" i="47"/>
  <c r="C33" i="47"/>
  <c r="C34" i="47"/>
  <c r="C35" i="47"/>
  <c r="C38" i="47"/>
  <c r="C39" i="47"/>
  <c r="C40" i="47"/>
  <c r="C41" i="47"/>
  <c r="C42" i="47"/>
  <c r="C44" i="47"/>
  <c r="C45" i="47"/>
  <c r="C46" i="47"/>
  <c r="C47" i="47"/>
  <c r="C48" i="47"/>
  <c r="C9" i="48"/>
  <c r="C11" i="48"/>
  <c r="C12" i="48"/>
  <c r="C13" i="48"/>
  <c r="C14" i="48"/>
  <c r="C15" i="48"/>
  <c r="C16" i="48"/>
  <c r="C18" i="48"/>
  <c r="C19" i="48"/>
  <c r="C20" i="48"/>
  <c r="C21" i="48"/>
  <c r="C22" i="48"/>
  <c r="C23" i="48"/>
  <c r="C24" i="48"/>
  <c r="C25" i="48"/>
  <c r="C26" i="48"/>
  <c r="C27" i="48"/>
  <c r="C29" i="48"/>
  <c r="C30" i="48"/>
  <c r="C31" i="48"/>
  <c r="C32" i="48"/>
  <c r="C33" i="48"/>
  <c r="C34" i="48"/>
  <c r="C35" i="48"/>
  <c r="C38" i="48"/>
  <c r="C39" i="48"/>
  <c r="C40" i="48"/>
  <c r="C41" i="48"/>
  <c r="C42" i="48"/>
  <c r="C44" i="48"/>
  <c r="C45" i="48"/>
  <c r="C46" i="48"/>
  <c r="C47" i="48"/>
  <c r="C48" i="48"/>
  <c r="C9" i="49"/>
  <c r="C11" i="49"/>
  <c r="C12" i="49"/>
  <c r="C13" i="49"/>
  <c r="C14" i="49"/>
  <c r="C15" i="49"/>
  <c r="C16" i="49"/>
  <c r="C18" i="49"/>
  <c r="C19" i="49"/>
  <c r="C20" i="49"/>
  <c r="C21" i="49"/>
  <c r="C22" i="49"/>
  <c r="C23" i="49"/>
  <c r="C24" i="49"/>
  <c r="C25" i="49"/>
  <c r="C26" i="49"/>
  <c r="C27" i="49"/>
  <c r="C29" i="49"/>
  <c r="C30" i="49"/>
  <c r="C31" i="49"/>
  <c r="C32" i="49"/>
  <c r="C33" i="49"/>
  <c r="C34" i="49"/>
  <c r="C35" i="49"/>
  <c r="C38" i="49"/>
  <c r="C39" i="49"/>
  <c r="C40" i="49"/>
  <c r="C41" i="49"/>
  <c r="C42" i="49"/>
  <c r="C44" i="49"/>
  <c r="C45" i="49"/>
  <c r="C46" i="49"/>
  <c r="C47" i="49"/>
  <c r="C48" i="49"/>
  <c r="C9" i="50"/>
  <c r="C11" i="50"/>
  <c r="C12" i="50"/>
  <c r="C13" i="50"/>
  <c r="C14" i="50"/>
  <c r="C15" i="50"/>
  <c r="C16" i="50"/>
  <c r="C18" i="50"/>
  <c r="C19" i="50"/>
  <c r="C20" i="50"/>
  <c r="C21" i="50"/>
  <c r="C22" i="50"/>
  <c r="C23" i="50"/>
  <c r="C24" i="50"/>
  <c r="C25" i="50"/>
  <c r="C26" i="50"/>
  <c r="C27" i="50"/>
  <c r="C29" i="50"/>
  <c r="C30" i="50"/>
  <c r="C31" i="50"/>
  <c r="C32" i="50"/>
  <c r="C33" i="50"/>
  <c r="C34" i="50"/>
  <c r="C35" i="50"/>
  <c r="C38" i="50"/>
  <c r="C39" i="50"/>
  <c r="C40" i="50"/>
  <c r="C41" i="50"/>
  <c r="C42" i="50"/>
  <c r="C44" i="50"/>
  <c r="C45" i="50"/>
  <c r="C46" i="50"/>
  <c r="C47" i="50"/>
  <c r="C48" i="50"/>
  <c r="C9" i="51"/>
  <c r="C11" i="51"/>
  <c r="C12" i="51"/>
  <c r="C13" i="51"/>
  <c r="C14" i="51"/>
  <c r="C15" i="51"/>
  <c r="C16" i="51"/>
  <c r="C18" i="51"/>
  <c r="C19" i="51"/>
  <c r="C20" i="51"/>
  <c r="C21" i="51"/>
  <c r="C22" i="51"/>
  <c r="C23" i="51"/>
  <c r="C24" i="51"/>
  <c r="C25" i="51"/>
  <c r="C26" i="51"/>
  <c r="C27" i="51"/>
  <c r="C29" i="51"/>
  <c r="C30" i="51"/>
  <c r="C31" i="51"/>
  <c r="C32" i="51"/>
  <c r="C33" i="51"/>
  <c r="C34" i="51"/>
  <c r="C35" i="51"/>
  <c r="C38" i="51"/>
  <c r="C39" i="51"/>
  <c r="C40" i="51"/>
  <c r="C41" i="51"/>
  <c r="C42" i="51"/>
  <c r="C44" i="51"/>
  <c r="C45" i="51"/>
  <c r="C46" i="51"/>
  <c r="C47" i="51"/>
  <c r="C48" i="51"/>
  <c r="C9" i="52"/>
  <c r="C11" i="52"/>
  <c r="C12" i="52"/>
  <c r="C13" i="52"/>
  <c r="C14" i="52"/>
  <c r="C15" i="52"/>
  <c r="C16" i="52"/>
  <c r="C18" i="52"/>
  <c r="C19" i="52"/>
  <c r="C20" i="52"/>
  <c r="C21" i="52"/>
  <c r="C22" i="52"/>
  <c r="C23" i="52"/>
  <c r="C24" i="52"/>
  <c r="C25" i="52"/>
  <c r="C26" i="52"/>
  <c r="C27" i="52"/>
  <c r="C29" i="52"/>
  <c r="C30" i="52"/>
  <c r="C31" i="52"/>
  <c r="C32" i="52"/>
  <c r="C33" i="52"/>
  <c r="C34" i="52"/>
  <c r="C35" i="52"/>
  <c r="C38" i="52"/>
  <c r="C39" i="52"/>
  <c r="C40" i="52"/>
  <c r="C41" i="52"/>
  <c r="C42" i="52"/>
  <c r="C44" i="52"/>
  <c r="C45" i="52"/>
  <c r="C46" i="52"/>
  <c r="C47" i="52"/>
  <c r="C48" i="52"/>
  <c r="C9" i="53"/>
  <c r="C11" i="53"/>
  <c r="C12" i="53"/>
  <c r="C13" i="53"/>
  <c r="C14" i="53"/>
  <c r="C15" i="53"/>
  <c r="C16" i="53"/>
  <c r="C18" i="53"/>
  <c r="C19" i="53"/>
  <c r="C20" i="53"/>
  <c r="C21" i="53"/>
  <c r="C22" i="53"/>
  <c r="C23" i="53"/>
  <c r="C24" i="53"/>
  <c r="C25" i="53"/>
  <c r="C26" i="53"/>
  <c r="C27" i="53"/>
  <c r="C29" i="53"/>
  <c r="C30" i="53"/>
  <c r="C31" i="53"/>
  <c r="C32" i="53"/>
  <c r="C33" i="53"/>
  <c r="C34" i="53"/>
  <c r="C35" i="53"/>
  <c r="C38" i="53"/>
  <c r="C39" i="53"/>
  <c r="C40" i="53"/>
  <c r="C41" i="53"/>
  <c r="C42" i="53"/>
  <c r="C44" i="53"/>
  <c r="C45" i="53"/>
  <c r="C46" i="53"/>
  <c r="C47" i="53"/>
  <c r="C48" i="53"/>
  <c r="C9" i="54"/>
  <c r="C11" i="54"/>
  <c r="C12" i="54"/>
  <c r="C13" i="54"/>
  <c r="C14" i="54"/>
  <c r="C15" i="54"/>
  <c r="C16" i="54"/>
  <c r="C18" i="54"/>
  <c r="C19" i="54"/>
  <c r="C20" i="54"/>
  <c r="C21" i="54"/>
  <c r="C22" i="54"/>
  <c r="C23" i="54"/>
  <c r="C24" i="54"/>
  <c r="C25" i="54"/>
  <c r="C26" i="54"/>
  <c r="C27" i="54"/>
  <c r="C29" i="54"/>
  <c r="C30" i="54"/>
  <c r="C31" i="54"/>
  <c r="C32" i="54"/>
  <c r="C33" i="54"/>
  <c r="C34" i="54"/>
  <c r="C35" i="54"/>
  <c r="C38" i="54"/>
  <c r="C39" i="54"/>
  <c r="C40" i="54"/>
  <c r="C41" i="54"/>
  <c r="C42" i="54"/>
  <c r="C44" i="54"/>
  <c r="C45" i="54"/>
  <c r="C46" i="54"/>
  <c r="C47" i="54"/>
  <c r="C48" i="54"/>
  <c r="C9" i="55"/>
  <c r="C11" i="55"/>
  <c r="C12" i="55"/>
  <c r="C13" i="55"/>
  <c r="C14" i="55"/>
  <c r="C15" i="55"/>
  <c r="C16" i="55"/>
  <c r="C18" i="55"/>
  <c r="C19" i="55"/>
  <c r="C20" i="55"/>
  <c r="C21" i="55"/>
  <c r="C22" i="55"/>
  <c r="C23" i="55"/>
  <c r="C24" i="55"/>
  <c r="C25" i="55"/>
  <c r="C26" i="55"/>
  <c r="C27" i="55"/>
  <c r="C29" i="55"/>
  <c r="C30" i="55"/>
  <c r="C31" i="55"/>
  <c r="C32" i="55"/>
  <c r="C33" i="55"/>
  <c r="C34" i="55"/>
  <c r="C35" i="55"/>
  <c r="C38" i="55"/>
  <c r="C39" i="55"/>
  <c r="C40" i="55"/>
  <c r="C41" i="55"/>
  <c r="C42" i="55"/>
  <c r="C44" i="55"/>
  <c r="C45" i="55"/>
  <c r="C46" i="55"/>
  <c r="C47" i="55"/>
  <c r="C48" i="55"/>
  <c r="C9" i="56"/>
  <c r="C11" i="56"/>
  <c r="C12" i="56"/>
  <c r="C13" i="56"/>
  <c r="C14" i="56"/>
  <c r="C15" i="56"/>
  <c r="C16" i="56"/>
  <c r="C18" i="56"/>
  <c r="C19" i="56"/>
  <c r="C20" i="56"/>
  <c r="C21" i="56"/>
  <c r="C22" i="56"/>
  <c r="C23" i="56"/>
  <c r="C24" i="56"/>
  <c r="C25" i="56"/>
  <c r="C26" i="56"/>
  <c r="C27" i="56"/>
  <c r="C29" i="56"/>
  <c r="C30" i="56"/>
  <c r="C31" i="56"/>
  <c r="C32" i="56"/>
  <c r="C33" i="56"/>
  <c r="C34" i="56"/>
  <c r="C35" i="56"/>
  <c r="C38" i="56"/>
  <c r="C39" i="56"/>
  <c r="C40" i="56"/>
  <c r="C41" i="56"/>
  <c r="C42" i="56"/>
  <c r="C44" i="56"/>
  <c r="C45" i="56"/>
  <c r="C46" i="56"/>
  <c r="C47" i="56"/>
  <c r="C48" i="56"/>
  <c r="C9" i="57"/>
  <c r="C11" i="57"/>
  <c r="C12" i="57"/>
  <c r="C13" i="57"/>
  <c r="C14" i="57"/>
  <c r="C15" i="57"/>
  <c r="C16" i="57"/>
  <c r="C18" i="57"/>
  <c r="C19" i="57"/>
  <c r="C20" i="57"/>
  <c r="C21" i="57"/>
  <c r="C22" i="57"/>
  <c r="C23" i="57"/>
  <c r="C24" i="57"/>
  <c r="C25" i="57"/>
  <c r="C26" i="57"/>
  <c r="C27" i="57"/>
  <c r="C29" i="57"/>
  <c r="C30" i="57"/>
  <c r="C31" i="57"/>
  <c r="C32" i="57"/>
  <c r="C33" i="57"/>
  <c r="C34" i="57"/>
  <c r="C35" i="57"/>
  <c r="C38" i="57"/>
  <c r="C39" i="57"/>
  <c r="C40" i="57"/>
  <c r="C41" i="57"/>
  <c r="C42" i="57"/>
  <c r="C44" i="57"/>
  <c r="C45" i="57"/>
  <c r="C46" i="57"/>
  <c r="C47" i="57"/>
  <c r="C48" i="57"/>
  <c r="C9" i="58"/>
  <c r="C11" i="58"/>
  <c r="C12" i="58"/>
  <c r="C13" i="58"/>
  <c r="C14" i="58"/>
  <c r="C15" i="58"/>
  <c r="C16" i="58"/>
  <c r="C18" i="58"/>
  <c r="C19" i="58"/>
  <c r="C20" i="58"/>
  <c r="C21" i="58"/>
  <c r="C22" i="58"/>
  <c r="C23" i="58"/>
  <c r="C24" i="58"/>
  <c r="C25" i="58"/>
  <c r="C26" i="58"/>
  <c r="C27" i="58"/>
  <c r="C29" i="58"/>
  <c r="C30" i="58"/>
  <c r="C31" i="58"/>
  <c r="C32" i="58"/>
  <c r="C33" i="58"/>
  <c r="C34" i="58"/>
  <c r="C35" i="58"/>
  <c r="C38" i="58"/>
  <c r="C39" i="58"/>
  <c r="C40" i="58"/>
  <c r="C41" i="58"/>
  <c r="C42" i="58"/>
  <c r="C44" i="58"/>
  <c r="C45" i="58"/>
  <c r="C46" i="58"/>
  <c r="C47" i="58"/>
  <c r="C48" i="58"/>
  <c r="C9" i="59"/>
  <c r="C11" i="59"/>
  <c r="C12" i="59"/>
  <c r="C13" i="59"/>
  <c r="C14" i="59"/>
  <c r="C15" i="59"/>
  <c r="C16" i="59"/>
  <c r="C18" i="59"/>
  <c r="C19" i="59"/>
  <c r="C20" i="59"/>
  <c r="C21" i="59"/>
  <c r="C22" i="59"/>
  <c r="C23" i="59"/>
  <c r="C24" i="59"/>
  <c r="C25" i="59"/>
  <c r="C26" i="59"/>
  <c r="C27" i="59"/>
  <c r="C29" i="59"/>
  <c r="C30" i="59"/>
  <c r="C31" i="59"/>
  <c r="C32" i="59"/>
  <c r="C33" i="59"/>
  <c r="C34" i="59"/>
  <c r="C35" i="59"/>
  <c r="C38" i="59"/>
  <c r="C39" i="59"/>
  <c r="C40" i="59"/>
  <c r="C41" i="59"/>
  <c r="C42" i="59"/>
  <c r="C44" i="59"/>
  <c r="C45" i="59"/>
  <c r="C46" i="59"/>
  <c r="C47" i="59"/>
  <c r="C48" i="59"/>
  <c r="C9" i="60"/>
  <c r="C11" i="60"/>
  <c r="C12" i="60"/>
  <c r="C13" i="60"/>
  <c r="C14" i="60"/>
  <c r="C15" i="60"/>
  <c r="C16" i="60"/>
  <c r="C18" i="60"/>
  <c r="C19" i="60"/>
  <c r="C20" i="60"/>
  <c r="C21" i="60"/>
  <c r="C22" i="60"/>
  <c r="C23" i="60"/>
  <c r="C24" i="60"/>
  <c r="C25" i="60"/>
  <c r="C26" i="60"/>
  <c r="C27" i="60"/>
  <c r="C29" i="60"/>
  <c r="C30" i="60"/>
  <c r="C31" i="60"/>
  <c r="C32" i="60"/>
  <c r="C33" i="60"/>
  <c r="C34" i="60"/>
  <c r="C35" i="60"/>
  <c r="C38" i="60"/>
  <c r="C39" i="60"/>
  <c r="C40" i="60"/>
  <c r="C41" i="60"/>
  <c r="C42" i="60"/>
  <c r="C44" i="60"/>
  <c r="C45" i="60"/>
  <c r="C46" i="60"/>
  <c r="C47" i="60"/>
  <c r="C48" i="60"/>
  <c r="C9" i="61"/>
  <c r="C11" i="61"/>
  <c r="C12" i="61"/>
  <c r="C13" i="61"/>
  <c r="C14" i="61"/>
  <c r="C15" i="61"/>
  <c r="C16" i="61"/>
  <c r="C18" i="61"/>
  <c r="C19" i="61"/>
  <c r="C20" i="61"/>
  <c r="C21" i="61"/>
  <c r="C22" i="61"/>
  <c r="C23" i="61"/>
  <c r="C24" i="61"/>
  <c r="C25" i="61"/>
  <c r="C26" i="61"/>
  <c r="C27" i="61"/>
  <c r="C29" i="61"/>
  <c r="C30" i="61"/>
  <c r="C31" i="61"/>
  <c r="C32" i="61"/>
  <c r="C33" i="61"/>
  <c r="C34" i="61"/>
  <c r="C35" i="61"/>
  <c r="C38" i="61"/>
  <c r="C39" i="61"/>
  <c r="C40" i="61"/>
  <c r="C41" i="61"/>
  <c r="C42" i="61"/>
  <c r="C44" i="61"/>
  <c r="C45" i="61"/>
  <c r="C46" i="61"/>
  <c r="C47" i="61"/>
  <c r="C48" i="61"/>
  <c r="C9" i="62"/>
  <c r="C11" i="62"/>
  <c r="C12" i="62"/>
  <c r="C13" i="62"/>
  <c r="C14" i="62"/>
  <c r="C15" i="62"/>
  <c r="C16" i="62"/>
  <c r="C18" i="62"/>
  <c r="C19" i="62"/>
  <c r="C20" i="62"/>
  <c r="C21" i="62"/>
  <c r="C22" i="62"/>
  <c r="C23" i="62"/>
  <c r="C24" i="62"/>
  <c r="C25" i="62"/>
  <c r="C26" i="62"/>
  <c r="C27" i="62"/>
  <c r="C29" i="62"/>
  <c r="C30" i="62"/>
  <c r="C31" i="62"/>
  <c r="C32" i="62"/>
  <c r="C33" i="62"/>
  <c r="C34" i="62"/>
  <c r="C35" i="62"/>
  <c r="C38" i="62"/>
  <c r="C39" i="62"/>
  <c r="C40" i="62"/>
  <c r="C41" i="62"/>
  <c r="C42" i="62"/>
  <c r="C44" i="62"/>
  <c r="C45" i="62"/>
  <c r="C46" i="62"/>
  <c r="C47" i="62"/>
  <c r="C48" i="62"/>
  <c r="C9" i="63"/>
  <c r="C11" i="63"/>
  <c r="C12" i="63"/>
  <c r="C13" i="63"/>
  <c r="C14" i="63"/>
  <c r="C15" i="63"/>
  <c r="C16" i="63"/>
  <c r="C18" i="63"/>
  <c r="C19" i="63"/>
  <c r="C20" i="63"/>
  <c r="C21" i="63"/>
  <c r="C22" i="63"/>
  <c r="C23" i="63"/>
  <c r="C24" i="63"/>
  <c r="C25" i="63"/>
  <c r="C26" i="63"/>
  <c r="C27" i="63"/>
  <c r="C29" i="63"/>
  <c r="C30" i="63"/>
  <c r="C31" i="63"/>
  <c r="C32" i="63"/>
  <c r="C33" i="63"/>
  <c r="C34" i="63"/>
  <c r="C35" i="63"/>
  <c r="C38" i="63"/>
  <c r="C39" i="63"/>
  <c r="C40" i="63"/>
  <c r="C41" i="63"/>
  <c r="C42" i="63"/>
  <c r="C44" i="63"/>
  <c r="C45" i="63"/>
  <c r="C46" i="63"/>
  <c r="C47" i="63"/>
  <c r="C48" i="63"/>
  <c r="C9" i="64"/>
  <c r="C11" i="64"/>
  <c r="C12" i="64"/>
  <c r="C13" i="64"/>
  <c r="C14" i="64"/>
  <c r="C15" i="64"/>
  <c r="C16" i="64"/>
  <c r="C18" i="64"/>
  <c r="C19" i="64"/>
  <c r="C20" i="64"/>
  <c r="C21" i="64"/>
  <c r="C22" i="64"/>
  <c r="C23" i="64"/>
  <c r="C24" i="64"/>
  <c r="C25" i="64"/>
  <c r="C26" i="64"/>
  <c r="C27" i="64"/>
  <c r="C29" i="64"/>
  <c r="C30" i="64"/>
  <c r="C31" i="64"/>
  <c r="C32" i="64"/>
  <c r="C33" i="64"/>
  <c r="C34" i="64"/>
  <c r="C35" i="64"/>
  <c r="C38" i="64"/>
  <c r="C39" i="64"/>
  <c r="C40" i="64"/>
  <c r="C41" i="64"/>
  <c r="C42" i="64"/>
  <c r="C44" i="64"/>
  <c r="C45" i="64"/>
  <c r="C46" i="64"/>
  <c r="C47" i="64"/>
  <c r="C48" i="64"/>
  <c r="C9" i="65"/>
  <c r="C11" i="65"/>
  <c r="C12" i="65"/>
  <c r="C13" i="65"/>
  <c r="C14" i="65"/>
  <c r="C15" i="65"/>
  <c r="C16" i="65"/>
  <c r="C18" i="65"/>
  <c r="C19" i="65"/>
  <c r="C20" i="65"/>
  <c r="C21" i="65"/>
  <c r="C22" i="65"/>
  <c r="C23" i="65"/>
  <c r="C24" i="65"/>
  <c r="C25" i="65"/>
  <c r="C26" i="65"/>
  <c r="C27" i="65"/>
  <c r="C29" i="65"/>
  <c r="C30" i="65"/>
  <c r="C31" i="65"/>
  <c r="C32" i="65"/>
  <c r="C33" i="65"/>
  <c r="C34" i="65"/>
  <c r="C35" i="65"/>
  <c r="C38" i="65"/>
  <c r="C39" i="65"/>
  <c r="C40" i="65"/>
  <c r="C41" i="65"/>
  <c r="C42" i="65"/>
  <c r="C44" i="65"/>
  <c r="C45" i="65"/>
  <c r="C46" i="65"/>
  <c r="C47" i="65"/>
  <c r="C48" i="65"/>
  <c r="C9" i="66"/>
  <c r="C11" i="66"/>
  <c r="C12" i="66"/>
  <c r="C13" i="66"/>
  <c r="C14" i="66"/>
  <c r="C15" i="66"/>
  <c r="C16" i="66"/>
  <c r="C18" i="66"/>
  <c r="C19" i="66"/>
  <c r="C20" i="66"/>
  <c r="C21" i="66"/>
  <c r="C22" i="66"/>
  <c r="C23" i="66"/>
  <c r="C24" i="66"/>
  <c r="C25" i="66"/>
  <c r="C26" i="66"/>
  <c r="C27" i="66"/>
  <c r="C29" i="66"/>
  <c r="C30" i="66"/>
  <c r="C31" i="66"/>
  <c r="C32" i="66"/>
  <c r="C33" i="66"/>
  <c r="C34" i="66"/>
  <c r="C35" i="66"/>
  <c r="C38" i="66"/>
  <c r="C39" i="66"/>
  <c r="C40" i="66"/>
  <c r="C41" i="66"/>
  <c r="C42" i="66"/>
  <c r="C44" i="66"/>
  <c r="C45" i="66"/>
  <c r="C46" i="66"/>
  <c r="C47" i="66"/>
  <c r="C48" i="66"/>
  <c r="C9" i="67"/>
  <c r="C11" i="67"/>
  <c r="C12" i="67"/>
  <c r="C13" i="67"/>
  <c r="C14" i="67"/>
  <c r="C15" i="67"/>
  <c r="C16" i="67"/>
  <c r="C18" i="67"/>
  <c r="C19" i="67"/>
  <c r="C20" i="67"/>
  <c r="C21" i="67"/>
  <c r="C22" i="67"/>
  <c r="C23" i="67"/>
  <c r="C24" i="67"/>
  <c r="C25" i="67"/>
  <c r="C26" i="67"/>
  <c r="C27" i="67"/>
  <c r="C29" i="67"/>
  <c r="C30" i="67"/>
  <c r="C31" i="67"/>
  <c r="C32" i="67"/>
  <c r="C33" i="67"/>
  <c r="C34" i="67"/>
  <c r="C35" i="67"/>
  <c r="C38" i="67"/>
  <c r="C39" i="67"/>
  <c r="C40" i="67"/>
  <c r="C41" i="67"/>
  <c r="C42" i="67"/>
  <c r="C44" i="67"/>
  <c r="C45" i="67"/>
  <c r="C46" i="67"/>
  <c r="C47" i="67"/>
  <c r="C48" i="67"/>
  <c r="C9" i="68"/>
  <c r="C11" i="68"/>
  <c r="C12" i="68"/>
  <c r="C13" i="68"/>
  <c r="C14" i="68"/>
  <c r="C15" i="68"/>
  <c r="C16" i="68"/>
  <c r="C18" i="68"/>
  <c r="C19" i="68"/>
  <c r="C20" i="68"/>
  <c r="C21" i="68"/>
  <c r="C22" i="68"/>
  <c r="C23" i="68"/>
  <c r="C24" i="68"/>
  <c r="C25" i="68"/>
  <c r="C26" i="68"/>
  <c r="C27" i="68"/>
  <c r="C29" i="68"/>
  <c r="C30" i="68"/>
  <c r="C31" i="68"/>
  <c r="C32" i="68"/>
  <c r="C33" i="68"/>
  <c r="C34" i="68"/>
  <c r="C35" i="68"/>
  <c r="C38" i="68"/>
  <c r="C39" i="68"/>
  <c r="C40" i="68"/>
  <c r="C41" i="68"/>
  <c r="C42" i="68"/>
  <c r="C44" i="68"/>
  <c r="C45" i="68"/>
  <c r="C46" i="68"/>
  <c r="C47" i="68"/>
  <c r="C48" i="68"/>
  <c r="C9" i="69"/>
  <c r="C11" i="69"/>
  <c r="C12" i="69"/>
  <c r="C13" i="69"/>
  <c r="C14" i="69"/>
  <c r="C15" i="69"/>
  <c r="C16" i="69"/>
  <c r="C18" i="69"/>
  <c r="C19" i="69"/>
  <c r="C20" i="69"/>
  <c r="C21" i="69"/>
  <c r="C22" i="69"/>
  <c r="C23" i="69"/>
  <c r="C24" i="69"/>
  <c r="C25" i="69"/>
  <c r="C26" i="69"/>
  <c r="C27" i="69"/>
  <c r="C29" i="69"/>
  <c r="C30" i="69"/>
  <c r="C31" i="69"/>
  <c r="C32" i="69"/>
  <c r="C33" i="69"/>
  <c r="C34" i="69"/>
  <c r="C35" i="69"/>
  <c r="C38" i="69"/>
  <c r="C39" i="69"/>
  <c r="C40" i="69"/>
  <c r="C41" i="69"/>
  <c r="C42" i="69"/>
  <c r="C44" i="69"/>
  <c r="C45" i="69"/>
  <c r="C46" i="69"/>
  <c r="C47" i="69"/>
  <c r="C48" i="69"/>
  <c r="C9" i="70"/>
  <c r="C11" i="70"/>
  <c r="C12" i="70"/>
  <c r="C13" i="70"/>
  <c r="C14" i="70"/>
  <c r="C15" i="70"/>
  <c r="C16" i="70"/>
  <c r="C18" i="70"/>
  <c r="C19" i="70"/>
  <c r="C20" i="70"/>
  <c r="C21" i="70"/>
  <c r="C22" i="70"/>
  <c r="C23" i="70"/>
  <c r="C24" i="70"/>
  <c r="C25" i="70"/>
  <c r="C26" i="70"/>
  <c r="C27" i="70"/>
  <c r="C29" i="70"/>
  <c r="C30" i="70"/>
  <c r="C31" i="70"/>
  <c r="C32" i="70"/>
  <c r="C33" i="70"/>
  <c r="C34" i="70"/>
  <c r="C35" i="70"/>
  <c r="C38" i="70"/>
  <c r="C39" i="70"/>
  <c r="C40" i="70"/>
  <c r="C41" i="70"/>
  <c r="C42" i="70"/>
  <c r="C44" i="70"/>
  <c r="C45" i="70"/>
  <c r="C46" i="70"/>
  <c r="C47" i="70"/>
  <c r="C48" i="70"/>
  <c r="C9" i="71"/>
  <c r="C11" i="71"/>
  <c r="C12" i="71"/>
  <c r="C13" i="71"/>
  <c r="C14" i="71"/>
  <c r="C15" i="71"/>
  <c r="C16" i="71"/>
  <c r="C18" i="71"/>
  <c r="C19" i="71"/>
  <c r="C20" i="71"/>
  <c r="C21" i="71"/>
  <c r="C22" i="71"/>
  <c r="C23" i="71"/>
  <c r="C24" i="71"/>
  <c r="C25" i="71"/>
  <c r="C26" i="71"/>
  <c r="C27" i="71"/>
  <c r="C29" i="71"/>
  <c r="C30" i="71"/>
  <c r="C31" i="71"/>
  <c r="C32" i="71"/>
  <c r="C33" i="71"/>
  <c r="C34" i="71"/>
  <c r="C35" i="71"/>
  <c r="C38" i="71"/>
  <c r="C39" i="71"/>
  <c r="C40" i="71"/>
  <c r="C41" i="71"/>
  <c r="C42" i="71"/>
  <c r="C44" i="71"/>
  <c r="C45" i="71"/>
  <c r="C46" i="71"/>
  <c r="C47" i="71"/>
  <c r="C48" i="71"/>
  <c r="C9" i="72"/>
  <c r="C11" i="72"/>
  <c r="C12" i="72"/>
  <c r="C13" i="72"/>
  <c r="C14" i="72"/>
  <c r="C15" i="72"/>
  <c r="C16" i="72"/>
  <c r="C18" i="72"/>
  <c r="C19" i="72"/>
  <c r="C20" i="72"/>
  <c r="C21" i="72"/>
  <c r="C22" i="72"/>
  <c r="C23" i="72"/>
  <c r="C24" i="72"/>
  <c r="C25" i="72"/>
  <c r="C26" i="72"/>
  <c r="C27" i="72"/>
  <c r="C29" i="72"/>
  <c r="C30" i="72"/>
  <c r="C31" i="72"/>
  <c r="C32" i="72"/>
  <c r="C33" i="72"/>
  <c r="C34" i="72"/>
  <c r="C35" i="72"/>
  <c r="C38" i="72"/>
  <c r="C39" i="72"/>
  <c r="C40" i="72"/>
  <c r="C41" i="72"/>
  <c r="C42" i="72"/>
  <c r="C44" i="72"/>
  <c r="C45" i="72"/>
  <c r="C46" i="72"/>
  <c r="C47" i="72"/>
  <c r="C48" i="72"/>
  <c r="C9" i="73"/>
  <c r="C11" i="73"/>
  <c r="C12" i="73"/>
  <c r="C13" i="73"/>
  <c r="C14" i="73"/>
  <c r="C15" i="73"/>
  <c r="C16" i="73"/>
  <c r="C18" i="73"/>
  <c r="C19" i="73"/>
  <c r="C20" i="73"/>
  <c r="C21" i="73"/>
  <c r="C22" i="73"/>
  <c r="C23" i="73"/>
  <c r="C24" i="73"/>
  <c r="C25" i="73"/>
  <c r="C26" i="73"/>
  <c r="C27" i="73"/>
  <c r="C29" i="73"/>
  <c r="C30" i="73"/>
  <c r="C31" i="73"/>
  <c r="C32" i="73"/>
  <c r="C33" i="73"/>
  <c r="C34" i="73"/>
  <c r="C35" i="73"/>
  <c r="C38" i="73"/>
  <c r="C39" i="73"/>
  <c r="C40" i="73"/>
  <c r="C41" i="73"/>
  <c r="C42" i="73"/>
  <c r="C44" i="73"/>
  <c r="C45" i="73"/>
  <c r="C46" i="73"/>
  <c r="C47" i="73"/>
  <c r="C48" i="73"/>
  <c r="C9" i="74"/>
  <c r="C11" i="74"/>
  <c r="C12" i="74"/>
  <c r="C13" i="74"/>
  <c r="C14" i="74"/>
  <c r="C15" i="74"/>
  <c r="C16" i="74"/>
  <c r="C18" i="74"/>
  <c r="C19" i="74"/>
  <c r="C20" i="74"/>
  <c r="C21" i="74"/>
  <c r="C22" i="74"/>
  <c r="C23" i="74"/>
  <c r="C24" i="74"/>
  <c r="C25" i="74"/>
  <c r="C26" i="74"/>
  <c r="C27" i="74"/>
  <c r="C29" i="74"/>
  <c r="C30" i="74"/>
  <c r="C31" i="74"/>
  <c r="C32" i="74"/>
  <c r="C33" i="74"/>
  <c r="C34" i="74"/>
  <c r="C35" i="74"/>
  <c r="C38" i="74"/>
  <c r="C39" i="74"/>
  <c r="C40" i="74"/>
  <c r="C41" i="74"/>
  <c r="C42" i="74"/>
  <c r="C44" i="74"/>
  <c r="C45" i="74"/>
  <c r="C46" i="74"/>
  <c r="C47" i="74"/>
  <c r="C48" i="74"/>
  <c r="C9" i="75"/>
  <c r="C11" i="75"/>
  <c r="C12" i="75"/>
  <c r="C13" i="75"/>
  <c r="C14" i="75"/>
  <c r="C15" i="75"/>
  <c r="C16" i="75"/>
  <c r="C18" i="75"/>
  <c r="C19" i="75"/>
  <c r="C20" i="75"/>
  <c r="C21" i="75"/>
  <c r="C22" i="75"/>
  <c r="C23" i="75"/>
  <c r="C24" i="75"/>
  <c r="C25" i="75"/>
  <c r="C26" i="75"/>
  <c r="C27" i="75"/>
  <c r="C29" i="75"/>
  <c r="C30" i="75"/>
  <c r="C31" i="75"/>
  <c r="C32" i="75"/>
  <c r="C33" i="75"/>
  <c r="C34" i="75"/>
  <c r="C35" i="75"/>
  <c r="C38" i="75"/>
  <c r="C39" i="75"/>
  <c r="C40" i="75"/>
  <c r="C41" i="75"/>
  <c r="C42" i="75"/>
  <c r="C44" i="75"/>
  <c r="C45" i="75"/>
  <c r="C46" i="75"/>
  <c r="C47" i="75"/>
  <c r="C48" i="75"/>
  <c r="C9" i="76"/>
  <c r="C11" i="76"/>
  <c r="C12" i="76"/>
  <c r="C13" i="76"/>
  <c r="C14" i="76"/>
  <c r="C15" i="76"/>
  <c r="C16" i="76"/>
  <c r="C18" i="76"/>
  <c r="C19" i="76"/>
  <c r="C20" i="76"/>
  <c r="C21" i="76"/>
  <c r="C22" i="76"/>
  <c r="C23" i="76"/>
  <c r="C24" i="76"/>
  <c r="C25" i="76"/>
  <c r="C26" i="76"/>
  <c r="C27" i="76"/>
  <c r="C29" i="76"/>
  <c r="C30" i="76"/>
  <c r="C31" i="76"/>
  <c r="C32" i="76"/>
  <c r="C33" i="76"/>
  <c r="C34" i="76"/>
  <c r="C35" i="76"/>
  <c r="C38" i="76"/>
  <c r="C39" i="76"/>
  <c r="C40" i="76"/>
  <c r="C41" i="76"/>
  <c r="C42" i="76"/>
  <c r="C44" i="76"/>
  <c r="C45" i="76"/>
  <c r="C46" i="76"/>
  <c r="C47" i="76"/>
  <c r="C48" i="76"/>
  <c r="C9" i="77"/>
  <c r="C11" i="77"/>
  <c r="C12" i="77"/>
  <c r="C13" i="77"/>
  <c r="C14" i="77"/>
  <c r="C15" i="77"/>
  <c r="C16" i="77"/>
  <c r="C18" i="77"/>
  <c r="C19" i="77"/>
  <c r="C20" i="77"/>
  <c r="C21" i="77"/>
  <c r="C22" i="77"/>
  <c r="C23" i="77"/>
  <c r="C24" i="77"/>
  <c r="C25" i="77"/>
  <c r="C26" i="77"/>
  <c r="C27" i="77"/>
  <c r="C29" i="77"/>
  <c r="C30" i="77"/>
  <c r="C31" i="77"/>
  <c r="C32" i="77"/>
  <c r="C33" i="77"/>
  <c r="C34" i="77"/>
  <c r="C35" i="77"/>
  <c r="C38" i="77"/>
  <c r="C39" i="77"/>
  <c r="C40" i="77"/>
  <c r="C41" i="77"/>
  <c r="C42" i="77"/>
  <c r="C44" i="77"/>
  <c r="C45" i="77"/>
  <c r="C46" i="77"/>
  <c r="C47" i="77"/>
  <c r="C48" i="77"/>
  <c r="C9" i="78"/>
  <c r="C11" i="78"/>
  <c r="C12" i="78"/>
  <c r="C13" i="78"/>
  <c r="C14" i="78"/>
  <c r="C15" i="78"/>
  <c r="C16" i="78"/>
  <c r="C18" i="78"/>
  <c r="C19" i="78"/>
  <c r="C20" i="78"/>
  <c r="C21" i="78"/>
  <c r="C22" i="78"/>
  <c r="C23" i="78"/>
  <c r="C24" i="78"/>
  <c r="C25" i="78"/>
  <c r="C26" i="78"/>
  <c r="C27" i="78"/>
  <c r="C29" i="78"/>
  <c r="C30" i="78"/>
  <c r="C31" i="78"/>
  <c r="C32" i="78"/>
  <c r="C33" i="78"/>
  <c r="C34" i="78"/>
  <c r="C35" i="78"/>
  <c r="C38" i="78"/>
  <c r="C39" i="78"/>
  <c r="C40" i="78"/>
  <c r="C41" i="78"/>
  <c r="C42" i="78"/>
  <c r="C44" i="78"/>
  <c r="C45" i="78"/>
  <c r="C46" i="78"/>
  <c r="C47" i="78"/>
  <c r="C48" i="78"/>
  <c r="C9" i="79"/>
  <c r="C11" i="79"/>
  <c r="C12" i="79"/>
  <c r="C13" i="79"/>
  <c r="C14" i="79"/>
  <c r="C15" i="79"/>
  <c r="C16" i="79"/>
  <c r="C18" i="79"/>
  <c r="C19" i="79"/>
  <c r="C20" i="79"/>
  <c r="C21" i="79"/>
  <c r="C22" i="79"/>
  <c r="C23" i="79"/>
  <c r="C24" i="79"/>
  <c r="C25" i="79"/>
  <c r="C26" i="79"/>
  <c r="C27" i="79"/>
  <c r="C29" i="79"/>
  <c r="C30" i="79"/>
  <c r="C31" i="79"/>
  <c r="C32" i="79"/>
  <c r="C33" i="79"/>
  <c r="C34" i="79"/>
  <c r="C35" i="79"/>
  <c r="C38" i="79"/>
  <c r="C39" i="79"/>
  <c r="C40" i="79"/>
  <c r="C41" i="79"/>
  <c r="C42" i="79"/>
  <c r="C44" i="79"/>
  <c r="C45" i="79"/>
  <c r="C46" i="79"/>
  <c r="C47" i="79"/>
  <c r="C48" i="79"/>
  <c r="C9" i="80"/>
  <c r="C11" i="80"/>
  <c r="C12" i="80"/>
  <c r="C13" i="80"/>
  <c r="C14" i="80"/>
  <c r="C15" i="80"/>
  <c r="C16" i="80"/>
  <c r="C18" i="80"/>
  <c r="C19" i="80"/>
  <c r="C20" i="80"/>
  <c r="C21" i="80"/>
  <c r="C22" i="80"/>
  <c r="C23" i="80"/>
  <c r="C24" i="80"/>
  <c r="C25" i="80"/>
  <c r="C26" i="80"/>
  <c r="C27" i="80"/>
  <c r="C29" i="80"/>
  <c r="C30" i="80"/>
  <c r="C31" i="80"/>
  <c r="C32" i="80"/>
  <c r="C33" i="80"/>
  <c r="C34" i="80"/>
  <c r="C35" i="80"/>
  <c r="C38" i="80"/>
  <c r="C39" i="80"/>
  <c r="C40" i="80"/>
  <c r="C41" i="80"/>
  <c r="C42" i="80"/>
  <c r="C44" i="80"/>
  <c r="C45" i="80"/>
  <c r="C46" i="80"/>
  <c r="C47" i="80"/>
  <c r="C48" i="80"/>
  <c r="C9" i="81"/>
  <c r="C11" i="81"/>
  <c r="C12" i="81"/>
  <c r="C13" i="81"/>
  <c r="C14" i="81"/>
  <c r="C15" i="81"/>
  <c r="C16" i="81"/>
  <c r="C18" i="81"/>
  <c r="C19" i="81"/>
  <c r="C20" i="81"/>
  <c r="C21" i="81"/>
  <c r="C22" i="81"/>
  <c r="C23" i="81"/>
  <c r="C24" i="81"/>
  <c r="C25" i="81"/>
  <c r="C26" i="81"/>
  <c r="C27" i="81"/>
  <c r="C29" i="81"/>
  <c r="C30" i="81"/>
  <c r="C31" i="81"/>
  <c r="C32" i="81"/>
  <c r="C33" i="81"/>
  <c r="C34" i="81"/>
  <c r="C35" i="81"/>
  <c r="C38" i="81"/>
  <c r="C39" i="81"/>
  <c r="C40" i="81"/>
  <c r="C41" i="81"/>
  <c r="C42" i="81"/>
  <c r="C44" i="81"/>
  <c r="C45" i="81"/>
  <c r="C46" i="81"/>
  <c r="C47" i="81"/>
  <c r="C48" i="81"/>
  <c r="C9" i="82"/>
  <c r="C11" i="82"/>
  <c r="C12" i="82"/>
  <c r="C13" i="82"/>
  <c r="C14" i="82"/>
  <c r="C15" i="82"/>
  <c r="C16" i="82"/>
  <c r="C18" i="82"/>
  <c r="C19" i="82"/>
  <c r="C20" i="82"/>
  <c r="C21" i="82"/>
  <c r="C22" i="82"/>
  <c r="C23" i="82"/>
  <c r="C24" i="82"/>
  <c r="C25" i="82"/>
  <c r="C26" i="82"/>
  <c r="C27" i="82"/>
  <c r="C29" i="82"/>
  <c r="C30" i="82"/>
  <c r="C31" i="82"/>
  <c r="C32" i="82"/>
  <c r="C33" i="82"/>
  <c r="C34" i="82"/>
  <c r="C35" i="82"/>
  <c r="C38" i="82"/>
  <c r="C39" i="82"/>
  <c r="C40" i="82"/>
  <c r="C41" i="82"/>
  <c r="C42" i="82"/>
  <c r="C44" i="82"/>
  <c r="C45" i="82"/>
  <c r="C46" i="82"/>
  <c r="C47" i="82"/>
  <c r="C48" i="82"/>
  <c r="C9" i="83"/>
  <c r="C11" i="83"/>
  <c r="C12" i="83"/>
  <c r="C13" i="83"/>
  <c r="C14" i="83"/>
  <c r="C15" i="83"/>
  <c r="C16" i="83"/>
  <c r="C18" i="83"/>
  <c r="C19" i="83"/>
  <c r="C20" i="83"/>
  <c r="C21" i="83"/>
  <c r="C22" i="83"/>
  <c r="C23" i="83"/>
  <c r="C24" i="83"/>
  <c r="C25" i="83"/>
  <c r="C26" i="83"/>
  <c r="C27" i="83"/>
  <c r="C29" i="83"/>
  <c r="C30" i="83"/>
  <c r="C31" i="83"/>
  <c r="C32" i="83"/>
  <c r="C33" i="83"/>
  <c r="C34" i="83"/>
  <c r="C35" i="83"/>
  <c r="C38" i="83"/>
  <c r="C39" i="83"/>
  <c r="C40" i="83"/>
  <c r="C41" i="83"/>
  <c r="C42" i="83"/>
  <c r="C44" i="83"/>
  <c r="C45" i="83"/>
  <c r="C46" i="83"/>
  <c r="C47" i="83"/>
  <c r="C48" i="83"/>
  <c r="C9" i="84"/>
  <c r="C11" i="84"/>
  <c r="C12" i="84"/>
  <c r="C13" i="84"/>
  <c r="C14" i="84"/>
  <c r="C15" i="84"/>
  <c r="C16" i="84"/>
  <c r="C18" i="84"/>
  <c r="C19" i="84"/>
  <c r="C20" i="84"/>
  <c r="C21" i="84"/>
  <c r="C22" i="84"/>
  <c r="C23" i="84"/>
  <c r="C24" i="84"/>
  <c r="C25" i="84"/>
  <c r="C26" i="84"/>
  <c r="C27" i="84"/>
  <c r="C29" i="84"/>
  <c r="C30" i="84"/>
  <c r="C31" i="84"/>
  <c r="C32" i="84"/>
  <c r="C33" i="84"/>
  <c r="C34" i="84"/>
  <c r="C35" i="84"/>
  <c r="C38" i="84"/>
  <c r="C39" i="84"/>
  <c r="C40" i="84"/>
  <c r="C41" i="84"/>
  <c r="C42" i="84"/>
  <c r="C44" i="84"/>
  <c r="C45" i="84"/>
  <c r="C46" i="84"/>
  <c r="C47" i="84"/>
  <c r="C48" i="84"/>
  <c r="C9" i="85"/>
  <c r="C11" i="85"/>
  <c r="C12" i="85"/>
  <c r="C13" i="85"/>
  <c r="C14" i="85"/>
  <c r="C15" i="85"/>
  <c r="C16" i="85"/>
  <c r="C18" i="85"/>
  <c r="C19" i="85"/>
  <c r="C20" i="85"/>
  <c r="C21" i="85"/>
  <c r="C22" i="85"/>
  <c r="C23" i="85"/>
  <c r="C24" i="85"/>
  <c r="C25" i="85"/>
  <c r="C26" i="85"/>
  <c r="C27" i="85"/>
  <c r="C29" i="85"/>
  <c r="C30" i="85"/>
  <c r="C31" i="85"/>
  <c r="C32" i="85"/>
  <c r="C33" i="85"/>
  <c r="C34" i="85"/>
  <c r="C35" i="85"/>
  <c r="C38" i="85"/>
  <c r="C39" i="85"/>
  <c r="C40" i="85"/>
  <c r="C41" i="85"/>
  <c r="C42" i="85"/>
  <c r="C44" i="85"/>
  <c r="C45" i="85"/>
  <c r="C46" i="85"/>
  <c r="C47" i="85"/>
  <c r="C48" i="85"/>
  <c r="C9" i="86"/>
  <c r="C11" i="86"/>
  <c r="C12" i="86"/>
  <c r="C13" i="86"/>
  <c r="C14" i="86"/>
  <c r="C15" i="86"/>
  <c r="C16" i="86"/>
  <c r="C18" i="86"/>
  <c r="C19" i="86"/>
  <c r="C20" i="86"/>
  <c r="C21" i="86"/>
  <c r="C22" i="86"/>
  <c r="C23" i="86"/>
  <c r="C24" i="86"/>
  <c r="C25" i="86"/>
  <c r="C26" i="86"/>
  <c r="C27" i="86"/>
  <c r="C29" i="86"/>
  <c r="C30" i="86"/>
  <c r="C31" i="86"/>
  <c r="C32" i="86"/>
  <c r="C33" i="86"/>
  <c r="C34" i="86"/>
  <c r="C35" i="86"/>
  <c r="C38" i="86"/>
  <c r="C39" i="86"/>
  <c r="C40" i="86"/>
  <c r="C41" i="86"/>
  <c r="C42" i="86"/>
  <c r="C44" i="86"/>
  <c r="C45" i="86"/>
  <c r="C46" i="86"/>
  <c r="C47" i="86"/>
  <c r="C48" i="86"/>
  <c r="C9" i="87"/>
  <c r="C11" i="87"/>
  <c r="C12" i="87"/>
  <c r="C13" i="87"/>
  <c r="C14" i="87"/>
  <c r="C15" i="87"/>
  <c r="C16" i="87"/>
  <c r="C18" i="87"/>
  <c r="C19" i="87"/>
  <c r="C20" i="87"/>
  <c r="C21" i="87"/>
  <c r="C22" i="87"/>
  <c r="C23" i="87"/>
  <c r="C24" i="87"/>
  <c r="C25" i="87"/>
  <c r="C26" i="87"/>
  <c r="C27" i="87"/>
  <c r="C29" i="87"/>
  <c r="C30" i="87"/>
  <c r="C31" i="87"/>
  <c r="C32" i="87"/>
  <c r="C33" i="87"/>
  <c r="C34" i="87"/>
  <c r="C35" i="87"/>
  <c r="C38" i="87"/>
  <c r="C39" i="87"/>
  <c r="C40" i="87"/>
  <c r="C41" i="87"/>
  <c r="C42" i="87"/>
  <c r="C44" i="87"/>
  <c r="C45" i="87"/>
  <c r="C46" i="87"/>
  <c r="C47" i="87"/>
  <c r="C48" i="87"/>
  <c r="C9" i="88"/>
  <c r="C11" i="88"/>
  <c r="C12" i="88"/>
  <c r="C13" i="88"/>
  <c r="C14" i="88"/>
  <c r="C15" i="88"/>
  <c r="C16" i="88"/>
  <c r="C18" i="88"/>
  <c r="C19" i="88"/>
  <c r="C20" i="88"/>
  <c r="C21" i="88"/>
  <c r="C22" i="88"/>
  <c r="C23" i="88"/>
  <c r="C24" i="88"/>
  <c r="C25" i="88"/>
  <c r="C26" i="88"/>
  <c r="C27" i="88"/>
  <c r="C29" i="88"/>
  <c r="C30" i="88"/>
  <c r="C31" i="88"/>
  <c r="C32" i="88"/>
  <c r="C33" i="88"/>
  <c r="C34" i="88"/>
  <c r="C35" i="88"/>
  <c r="C38" i="88"/>
  <c r="C39" i="88"/>
  <c r="C40" i="88"/>
  <c r="C41" i="88"/>
  <c r="C42" i="88"/>
  <c r="C44" i="88"/>
  <c r="C45" i="88"/>
  <c r="C46" i="88"/>
  <c r="C47" i="88"/>
  <c r="C48" i="88"/>
  <c r="C9" i="89"/>
  <c r="C11" i="89"/>
  <c r="C12" i="89"/>
  <c r="C13" i="89"/>
  <c r="C14" i="89"/>
  <c r="C15" i="89"/>
  <c r="C16" i="89"/>
  <c r="C18" i="89"/>
  <c r="C19" i="89"/>
  <c r="C20" i="89"/>
  <c r="C21" i="89"/>
  <c r="C22" i="89"/>
  <c r="C23" i="89"/>
  <c r="C24" i="89"/>
  <c r="C25" i="89"/>
  <c r="C26" i="89"/>
  <c r="C27" i="89"/>
  <c r="C29" i="89"/>
  <c r="C30" i="89"/>
  <c r="C31" i="89"/>
  <c r="C32" i="89"/>
  <c r="C33" i="89"/>
  <c r="C34" i="89"/>
  <c r="C35" i="89"/>
  <c r="C38" i="89"/>
  <c r="C39" i="89"/>
  <c r="C40" i="89"/>
  <c r="C41" i="89"/>
  <c r="C42" i="89"/>
  <c r="C44" i="89"/>
  <c r="C45" i="89"/>
  <c r="C46" i="89"/>
  <c r="C47" i="89"/>
  <c r="C48" i="89"/>
  <c r="C9" i="90"/>
  <c r="C11" i="90"/>
  <c r="C12" i="90"/>
  <c r="C13" i="90"/>
  <c r="C14" i="90"/>
  <c r="C15" i="90"/>
  <c r="C16" i="90"/>
  <c r="C18" i="90"/>
  <c r="C19" i="90"/>
  <c r="C20" i="90"/>
  <c r="C21" i="90"/>
  <c r="C22" i="90"/>
  <c r="C23" i="90"/>
  <c r="C24" i="90"/>
  <c r="C25" i="90"/>
  <c r="C26" i="90"/>
  <c r="C27" i="90"/>
  <c r="C29" i="90"/>
  <c r="C30" i="90"/>
  <c r="C31" i="90"/>
  <c r="C32" i="90"/>
  <c r="C33" i="90"/>
  <c r="C34" i="90"/>
  <c r="C35" i="90"/>
  <c r="C38" i="90"/>
  <c r="C39" i="90"/>
  <c r="C40" i="90"/>
  <c r="C41" i="90"/>
  <c r="C42" i="90"/>
  <c r="C44" i="90"/>
  <c r="C45" i="90"/>
  <c r="C46" i="90"/>
  <c r="C47" i="90"/>
  <c r="C48" i="90"/>
  <c r="C9" i="91"/>
  <c r="C11" i="91"/>
  <c r="C12" i="91"/>
  <c r="C13" i="91"/>
  <c r="C14" i="91"/>
  <c r="C15" i="91"/>
  <c r="C16" i="91"/>
  <c r="C18" i="91"/>
  <c r="C19" i="91"/>
  <c r="C20" i="91"/>
  <c r="C21" i="91"/>
  <c r="C22" i="91"/>
  <c r="C23" i="91"/>
  <c r="C24" i="91"/>
  <c r="C25" i="91"/>
  <c r="C26" i="91"/>
  <c r="C27" i="91"/>
  <c r="C29" i="91"/>
  <c r="C30" i="91"/>
  <c r="C31" i="91"/>
  <c r="C32" i="91"/>
  <c r="C33" i="91"/>
  <c r="C34" i="91"/>
  <c r="C35" i="91"/>
  <c r="C38" i="91"/>
  <c r="C39" i="91"/>
  <c r="C40" i="91"/>
  <c r="C41" i="91"/>
  <c r="C42" i="91"/>
  <c r="C44" i="91"/>
  <c r="C45" i="91"/>
  <c r="C46" i="91"/>
  <c r="C47" i="91"/>
  <c r="C48" i="91"/>
  <c r="C9" i="92"/>
  <c r="C11" i="92"/>
  <c r="C12" i="92"/>
  <c r="C13" i="92"/>
  <c r="C14" i="92"/>
  <c r="C15" i="92"/>
  <c r="C16" i="92"/>
  <c r="C18" i="92"/>
  <c r="C19" i="92"/>
  <c r="C20" i="92"/>
  <c r="C21" i="92"/>
  <c r="C22" i="92"/>
  <c r="C23" i="92"/>
  <c r="C24" i="92"/>
  <c r="C25" i="92"/>
  <c r="C26" i="92"/>
  <c r="C27" i="92"/>
  <c r="C29" i="92"/>
  <c r="C30" i="92"/>
  <c r="C31" i="92"/>
  <c r="C32" i="92"/>
  <c r="C33" i="92"/>
  <c r="C34" i="92"/>
  <c r="C35" i="92"/>
  <c r="C38" i="92"/>
  <c r="C39" i="92"/>
  <c r="C40" i="92"/>
  <c r="C41" i="92"/>
  <c r="C42" i="92"/>
  <c r="C44" i="92"/>
  <c r="C45" i="92"/>
  <c r="C46" i="92"/>
  <c r="C47" i="92"/>
  <c r="C48" i="92"/>
  <c r="C9" i="93"/>
  <c r="C11" i="93"/>
  <c r="C12" i="93"/>
  <c r="C13" i="93"/>
  <c r="C14" i="93"/>
  <c r="C15" i="93"/>
  <c r="C16" i="93"/>
  <c r="C18" i="93"/>
  <c r="C19" i="93"/>
  <c r="C20" i="93"/>
  <c r="C21" i="93"/>
  <c r="C22" i="93"/>
  <c r="C23" i="93"/>
  <c r="C24" i="93"/>
  <c r="C25" i="93"/>
  <c r="C26" i="93"/>
  <c r="C27" i="93"/>
  <c r="C29" i="93"/>
  <c r="C30" i="93"/>
  <c r="C31" i="93"/>
  <c r="C32" i="93"/>
  <c r="C33" i="93"/>
  <c r="C34" i="93"/>
  <c r="C35" i="93"/>
  <c r="C38" i="93"/>
  <c r="C39" i="93"/>
  <c r="C40" i="93"/>
  <c r="C41" i="93"/>
  <c r="C42" i="93"/>
  <c r="C44" i="93"/>
  <c r="C45" i="93"/>
  <c r="C46" i="93"/>
  <c r="C47" i="93"/>
  <c r="C48" i="93"/>
  <c r="C9" i="94"/>
  <c r="C11" i="94"/>
  <c r="C12" i="94"/>
  <c r="C13" i="94"/>
  <c r="C14" i="94"/>
  <c r="C15" i="94"/>
  <c r="C16" i="94"/>
  <c r="C18" i="94"/>
  <c r="C19" i="94"/>
  <c r="C20" i="94"/>
  <c r="C21" i="94"/>
  <c r="C22" i="94"/>
  <c r="C23" i="94"/>
  <c r="C24" i="94"/>
  <c r="C25" i="94"/>
  <c r="C26" i="94"/>
  <c r="C27" i="94"/>
  <c r="C29" i="94"/>
  <c r="C30" i="94"/>
  <c r="C31" i="94"/>
  <c r="C32" i="94"/>
  <c r="C33" i="94"/>
  <c r="C34" i="94"/>
  <c r="C35" i="94"/>
  <c r="C38" i="94"/>
  <c r="C39" i="94"/>
  <c r="C40" i="94"/>
  <c r="C41" i="94"/>
  <c r="C42" i="94"/>
  <c r="C44" i="94"/>
  <c r="C45" i="94"/>
  <c r="C46" i="94"/>
  <c r="C47" i="94"/>
  <c r="C48" i="94"/>
  <c r="C9" i="95"/>
  <c r="C11" i="95"/>
  <c r="C12" i="95"/>
  <c r="C13" i="95"/>
  <c r="C14" i="95"/>
  <c r="C15" i="95"/>
  <c r="C16" i="95"/>
  <c r="C18" i="95"/>
  <c r="C19" i="95"/>
  <c r="C20" i="95"/>
  <c r="C21" i="95"/>
  <c r="C22" i="95"/>
  <c r="C23" i="95"/>
  <c r="C24" i="95"/>
  <c r="C25" i="95"/>
  <c r="C26" i="95"/>
  <c r="C27" i="95"/>
  <c r="C29" i="95"/>
  <c r="C30" i="95"/>
  <c r="C31" i="95"/>
  <c r="C32" i="95"/>
  <c r="C33" i="95"/>
  <c r="C34" i="95"/>
  <c r="C35" i="95"/>
  <c r="C38" i="95"/>
  <c r="C39" i="95"/>
  <c r="C40" i="95"/>
  <c r="C41" i="95"/>
  <c r="C42" i="95"/>
  <c r="C44" i="95"/>
  <c r="C45" i="95"/>
  <c r="C46" i="95"/>
  <c r="C47" i="95"/>
  <c r="C48" i="95"/>
  <c r="C9" i="96"/>
  <c r="C11" i="96"/>
  <c r="C12" i="96"/>
  <c r="C13" i="96"/>
  <c r="C14" i="96"/>
  <c r="C15" i="96"/>
  <c r="C16" i="96"/>
  <c r="C18" i="96"/>
  <c r="C19" i="96"/>
  <c r="C20" i="96"/>
  <c r="C21" i="96"/>
  <c r="C22" i="96"/>
  <c r="C23" i="96"/>
  <c r="C24" i="96"/>
  <c r="C25" i="96"/>
  <c r="C26" i="96"/>
  <c r="C27" i="96"/>
  <c r="C29" i="96"/>
  <c r="C30" i="96"/>
  <c r="C31" i="96"/>
  <c r="C32" i="96"/>
  <c r="C33" i="96"/>
  <c r="C34" i="96"/>
  <c r="C35" i="96"/>
  <c r="C38" i="96"/>
  <c r="C39" i="96"/>
  <c r="C40" i="96"/>
  <c r="C41" i="96"/>
  <c r="C42" i="96"/>
  <c r="C44" i="96"/>
  <c r="C45" i="96"/>
  <c r="C46" i="96"/>
  <c r="C47" i="96"/>
  <c r="C48" i="96"/>
  <c r="C9" i="97"/>
  <c r="C11" i="97"/>
  <c r="C12" i="97"/>
  <c r="C13" i="97"/>
  <c r="C14" i="97"/>
  <c r="C15" i="97"/>
  <c r="C16" i="97"/>
  <c r="C18" i="97"/>
  <c r="C19" i="97"/>
  <c r="C20" i="97"/>
  <c r="C21" i="97"/>
  <c r="C22" i="97"/>
  <c r="C23" i="97"/>
  <c r="C24" i="97"/>
  <c r="C25" i="97"/>
  <c r="C26" i="97"/>
  <c r="C27" i="97"/>
  <c r="C29" i="97"/>
  <c r="C30" i="97"/>
  <c r="C31" i="97"/>
  <c r="C32" i="97"/>
  <c r="C33" i="97"/>
  <c r="C34" i="97"/>
  <c r="C35" i="97"/>
  <c r="C38" i="97"/>
  <c r="C39" i="97"/>
  <c r="C40" i="97"/>
  <c r="C41" i="97"/>
  <c r="C42" i="97"/>
  <c r="C44" i="97"/>
  <c r="C45" i="97"/>
  <c r="C46" i="97"/>
  <c r="C47" i="97"/>
  <c r="C48" i="97"/>
  <c r="C9" i="98"/>
  <c r="C11" i="98"/>
  <c r="C12" i="98"/>
  <c r="C13" i="98"/>
  <c r="C14" i="98"/>
  <c r="C15" i="98"/>
  <c r="C16" i="98"/>
  <c r="C18" i="98"/>
  <c r="C19" i="98"/>
  <c r="C20" i="98"/>
  <c r="C21" i="98"/>
  <c r="C22" i="98"/>
  <c r="C23" i="98"/>
  <c r="C24" i="98"/>
  <c r="C25" i="98"/>
  <c r="C26" i="98"/>
  <c r="C27" i="98"/>
  <c r="C29" i="98"/>
  <c r="C30" i="98"/>
  <c r="C31" i="98"/>
  <c r="C32" i="98"/>
  <c r="C33" i="98"/>
  <c r="C34" i="98"/>
  <c r="C35" i="98"/>
  <c r="C38" i="98"/>
  <c r="C39" i="98"/>
  <c r="C40" i="98"/>
  <c r="C41" i="98"/>
  <c r="C42" i="98"/>
  <c r="C44" i="98"/>
  <c r="C45" i="98"/>
  <c r="C46" i="98"/>
  <c r="C47" i="98"/>
  <c r="C48" i="98"/>
  <c r="C9" i="99"/>
  <c r="C11" i="99"/>
  <c r="C12" i="99"/>
  <c r="C13" i="99"/>
  <c r="C14" i="99"/>
  <c r="C15" i="99"/>
  <c r="C16" i="99"/>
  <c r="C18" i="99"/>
  <c r="C19" i="99"/>
  <c r="C20" i="99"/>
  <c r="C21" i="99"/>
  <c r="C22" i="99"/>
  <c r="C23" i="99"/>
  <c r="C24" i="99"/>
  <c r="C25" i="99"/>
  <c r="C26" i="99"/>
  <c r="C27" i="99"/>
  <c r="C29" i="99"/>
  <c r="C30" i="99"/>
  <c r="C31" i="99"/>
  <c r="C32" i="99"/>
  <c r="C33" i="99"/>
  <c r="C34" i="99"/>
  <c r="C35" i="99"/>
  <c r="C38" i="99"/>
  <c r="C39" i="99"/>
  <c r="C40" i="99"/>
  <c r="C41" i="99"/>
  <c r="C42" i="99"/>
  <c r="C44" i="99"/>
  <c r="C45" i="99"/>
  <c r="C46" i="99"/>
  <c r="C47" i="99"/>
  <c r="C48" i="99"/>
  <c r="C9" i="100"/>
  <c r="C11" i="100"/>
  <c r="C12" i="100"/>
  <c r="C13" i="100"/>
  <c r="C14" i="100"/>
  <c r="C15" i="100"/>
  <c r="C16" i="100"/>
  <c r="C18" i="100"/>
  <c r="C19" i="100"/>
  <c r="C20" i="100"/>
  <c r="C21" i="100"/>
  <c r="C22" i="100"/>
  <c r="C23" i="100"/>
  <c r="C24" i="100"/>
  <c r="C25" i="100"/>
  <c r="C26" i="100"/>
  <c r="C27" i="100"/>
  <c r="C29" i="100"/>
  <c r="C30" i="100"/>
  <c r="C31" i="100"/>
  <c r="C32" i="100"/>
  <c r="C33" i="100"/>
  <c r="C34" i="100"/>
  <c r="C35" i="100"/>
  <c r="C38" i="100"/>
  <c r="C39" i="100"/>
  <c r="C40" i="100"/>
  <c r="C41" i="100"/>
  <c r="C42" i="100"/>
  <c r="C44" i="100"/>
  <c r="C45" i="100"/>
  <c r="C46" i="100"/>
  <c r="C47" i="100"/>
  <c r="C48" i="100"/>
  <c r="C9" i="101"/>
  <c r="C11" i="101"/>
  <c r="C12" i="101"/>
  <c r="C13" i="101"/>
  <c r="C14" i="101"/>
  <c r="C15" i="101"/>
  <c r="C16" i="101"/>
  <c r="C18" i="101"/>
  <c r="C19" i="101"/>
  <c r="C20" i="101"/>
  <c r="C21" i="101"/>
  <c r="C22" i="101"/>
  <c r="C23" i="101"/>
  <c r="C24" i="101"/>
  <c r="C25" i="101"/>
  <c r="C26" i="101"/>
  <c r="C27" i="101"/>
  <c r="C29" i="101"/>
  <c r="C30" i="101"/>
  <c r="C31" i="101"/>
  <c r="C32" i="101"/>
  <c r="C33" i="101"/>
  <c r="C34" i="101"/>
  <c r="C35" i="101"/>
  <c r="C38" i="101"/>
  <c r="C39" i="101"/>
  <c r="C40" i="101"/>
  <c r="C41" i="101"/>
  <c r="C42" i="101"/>
  <c r="C44" i="101"/>
  <c r="C45" i="101"/>
  <c r="C46" i="101"/>
  <c r="C47" i="101"/>
  <c r="C48" i="101"/>
  <c r="C9" i="102"/>
  <c r="C11" i="102"/>
  <c r="C12" i="102"/>
  <c r="C13" i="102"/>
  <c r="C14" i="102"/>
  <c r="C15" i="102"/>
  <c r="C16" i="102"/>
  <c r="C18" i="102"/>
  <c r="C19" i="102"/>
  <c r="C20" i="102"/>
  <c r="C21" i="102"/>
  <c r="C22" i="102"/>
  <c r="C23" i="102"/>
  <c r="C24" i="102"/>
  <c r="C25" i="102"/>
  <c r="C26" i="102"/>
  <c r="C27" i="102"/>
  <c r="C29" i="102"/>
  <c r="C30" i="102"/>
  <c r="C31" i="102"/>
  <c r="C32" i="102"/>
  <c r="C33" i="102"/>
  <c r="C34" i="102"/>
  <c r="C35" i="102"/>
  <c r="C38" i="102"/>
  <c r="C39" i="102"/>
  <c r="C40" i="102"/>
  <c r="C41" i="102"/>
  <c r="C42" i="102"/>
  <c r="C44" i="102"/>
  <c r="C45" i="102"/>
  <c r="C46" i="102"/>
  <c r="C47" i="102"/>
  <c r="C48" i="102"/>
  <c r="C9" i="103"/>
  <c r="C11" i="103"/>
  <c r="C12" i="103"/>
  <c r="C13" i="103"/>
  <c r="C14" i="103"/>
  <c r="C15" i="103"/>
  <c r="C16" i="103"/>
  <c r="C18" i="103"/>
  <c r="C19" i="103"/>
  <c r="C20" i="103"/>
  <c r="C21" i="103"/>
  <c r="C22" i="103"/>
  <c r="C23" i="103"/>
  <c r="C24" i="103"/>
  <c r="C25" i="103"/>
  <c r="C26" i="103"/>
  <c r="C27" i="103"/>
  <c r="C29" i="103"/>
  <c r="C30" i="103"/>
  <c r="C31" i="103"/>
  <c r="C32" i="103"/>
  <c r="C33" i="103"/>
  <c r="C34" i="103"/>
  <c r="C35" i="103"/>
  <c r="C38" i="103"/>
  <c r="C39" i="103"/>
  <c r="C40" i="103"/>
  <c r="C41" i="103"/>
  <c r="C42" i="103"/>
  <c r="C44" i="103"/>
  <c r="C45" i="103"/>
  <c r="C46" i="103"/>
  <c r="C47" i="103"/>
  <c r="C48" i="103"/>
  <c r="C9" i="105"/>
  <c r="C11" i="105"/>
  <c r="C12" i="105"/>
  <c r="C13" i="105"/>
  <c r="C14" i="105"/>
  <c r="C15" i="105"/>
  <c r="C16" i="105"/>
  <c r="C18" i="105"/>
  <c r="C19" i="105"/>
  <c r="C20" i="105"/>
  <c r="C21" i="105"/>
  <c r="C22" i="105"/>
  <c r="C23" i="105"/>
  <c r="C24" i="105"/>
  <c r="C25" i="105"/>
  <c r="C26" i="105"/>
  <c r="C27" i="105"/>
  <c r="C29" i="105"/>
  <c r="C30" i="105"/>
  <c r="C31" i="105"/>
  <c r="C32" i="105"/>
  <c r="C33" i="105"/>
  <c r="C34" i="105"/>
  <c r="C35" i="105"/>
  <c r="C38" i="105"/>
  <c r="C39" i="105"/>
  <c r="C40" i="105"/>
  <c r="C41" i="105"/>
  <c r="C42" i="105"/>
  <c r="C44" i="105"/>
  <c r="C45" i="105"/>
  <c r="C46" i="105"/>
  <c r="C47" i="105"/>
  <c r="C48" i="105"/>
  <c r="C9" i="106"/>
  <c r="C11" i="106"/>
  <c r="C12" i="106"/>
  <c r="C13" i="106"/>
  <c r="C14" i="106"/>
  <c r="C15" i="106"/>
  <c r="C16" i="106"/>
  <c r="C18" i="106"/>
  <c r="C19" i="106"/>
  <c r="C20" i="106"/>
  <c r="C21" i="106"/>
  <c r="C22" i="106"/>
  <c r="C23" i="106"/>
  <c r="C24" i="106"/>
  <c r="C25" i="106"/>
  <c r="C26" i="106"/>
  <c r="C27" i="106"/>
  <c r="C29" i="106"/>
  <c r="C30" i="106"/>
  <c r="C31" i="106"/>
  <c r="C32" i="106"/>
  <c r="C33" i="106"/>
  <c r="C34" i="106"/>
  <c r="C35" i="106"/>
  <c r="C38" i="106"/>
  <c r="C39" i="106"/>
  <c r="C40" i="106"/>
  <c r="C41" i="106"/>
  <c r="C42" i="106"/>
  <c r="C44" i="106"/>
  <c r="C45" i="106"/>
  <c r="C46" i="106"/>
  <c r="C47" i="106"/>
  <c r="C48" i="106"/>
  <c r="C9" i="107"/>
  <c r="C11" i="107"/>
  <c r="C12" i="107"/>
  <c r="C13" i="107"/>
  <c r="C14" i="107"/>
  <c r="C15" i="107"/>
  <c r="C16" i="107"/>
  <c r="C18" i="107"/>
  <c r="C19" i="107"/>
  <c r="C20" i="107"/>
  <c r="C21" i="107"/>
  <c r="C22" i="107"/>
  <c r="C23" i="107"/>
  <c r="C24" i="107"/>
  <c r="C25" i="107"/>
  <c r="C26" i="107"/>
  <c r="C27" i="107"/>
  <c r="C29" i="107"/>
  <c r="C30" i="107"/>
  <c r="C31" i="107"/>
  <c r="C32" i="107"/>
  <c r="C33" i="107"/>
  <c r="C34" i="107"/>
  <c r="C35" i="107"/>
  <c r="C38" i="107"/>
  <c r="C39" i="107"/>
  <c r="C40" i="107"/>
  <c r="C41" i="107"/>
  <c r="C42" i="107"/>
  <c r="C44" i="107"/>
  <c r="C45" i="107"/>
  <c r="C46" i="107"/>
  <c r="C47" i="107"/>
  <c r="C48" i="107"/>
  <c r="C9" i="108"/>
  <c r="C11" i="108"/>
  <c r="C12" i="108"/>
  <c r="C13" i="108"/>
  <c r="C14" i="108"/>
  <c r="C15" i="108"/>
  <c r="C16" i="108"/>
  <c r="C18" i="108"/>
  <c r="C19" i="108"/>
  <c r="C20" i="108"/>
  <c r="C21" i="108"/>
  <c r="C22" i="108"/>
  <c r="C23" i="108"/>
  <c r="C24" i="108"/>
  <c r="C25" i="108"/>
  <c r="C26" i="108"/>
  <c r="C27" i="108"/>
  <c r="C29" i="108"/>
  <c r="C30" i="108"/>
  <c r="C31" i="108"/>
  <c r="C32" i="108"/>
  <c r="C33" i="108"/>
  <c r="C34" i="108"/>
  <c r="C35" i="108"/>
  <c r="C38" i="108"/>
  <c r="C39" i="108"/>
  <c r="C40" i="108"/>
  <c r="C41" i="108"/>
  <c r="C42" i="108"/>
  <c r="C44" i="108"/>
  <c r="C45" i="108"/>
  <c r="C46" i="108"/>
  <c r="C47" i="108"/>
  <c r="C48" i="108"/>
  <c r="C9" i="109"/>
  <c r="C11" i="109"/>
  <c r="C12" i="109"/>
  <c r="C13" i="109"/>
  <c r="C14" i="109"/>
  <c r="C15" i="109"/>
  <c r="C16" i="109"/>
  <c r="C18" i="109"/>
  <c r="C19" i="109"/>
  <c r="C20" i="109"/>
  <c r="C21" i="109"/>
  <c r="C22" i="109"/>
  <c r="C23" i="109"/>
  <c r="C24" i="109"/>
  <c r="C25" i="109"/>
  <c r="C26" i="109"/>
  <c r="C27" i="109"/>
  <c r="C29" i="109"/>
  <c r="C30" i="109"/>
  <c r="C31" i="109"/>
  <c r="C32" i="109"/>
  <c r="C33" i="109"/>
  <c r="C34" i="109"/>
  <c r="C35" i="109"/>
  <c r="C38" i="109"/>
  <c r="C39" i="109"/>
  <c r="C40" i="109"/>
  <c r="C41" i="109"/>
  <c r="C42" i="109"/>
  <c r="C44" i="109"/>
  <c r="C45" i="109"/>
  <c r="C46" i="109"/>
  <c r="C47" i="109"/>
  <c r="C48" i="109"/>
  <c r="C9" i="104"/>
  <c r="C11" i="104"/>
  <c r="C12" i="104"/>
  <c r="C13" i="104"/>
  <c r="C14" i="104"/>
  <c r="C15" i="104"/>
  <c r="C16" i="104"/>
  <c r="C18" i="104"/>
  <c r="C19" i="104"/>
  <c r="C20" i="104"/>
  <c r="C21" i="104"/>
  <c r="C22" i="104"/>
  <c r="C23" i="104"/>
  <c r="C24" i="104"/>
  <c r="C25" i="104"/>
  <c r="C26" i="104"/>
  <c r="C27" i="104"/>
  <c r="C29" i="104"/>
  <c r="C30" i="104"/>
  <c r="C31" i="104"/>
  <c r="C32" i="104"/>
  <c r="C33" i="104"/>
  <c r="C34" i="104"/>
  <c r="C35" i="104"/>
  <c r="C38" i="104"/>
  <c r="C39" i="104"/>
  <c r="C40" i="104"/>
  <c r="C41" i="104"/>
  <c r="C42" i="104"/>
  <c r="C44" i="104"/>
  <c r="C45" i="104"/>
  <c r="C46" i="104"/>
  <c r="C47" i="104"/>
  <c r="C48" i="104"/>
  <c r="C127" i="2" l="1"/>
  <c r="C73" i="2"/>
  <c r="C49" i="2"/>
  <c r="DG6" i="2"/>
  <c r="DH6" i="2" s="1"/>
  <c r="DG7" i="2"/>
  <c r="DH7" i="2" s="1"/>
  <c r="DG11" i="2"/>
  <c r="DH11" i="2" s="1"/>
  <c r="DH12" i="2"/>
  <c r="DG15" i="2"/>
  <c r="DH15" i="2" s="1"/>
  <c r="DG16" i="2"/>
  <c r="DH16" i="2" s="1"/>
  <c r="DG19" i="2"/>
  <c r="DH19" i="2" s="1"/>
  <c r="DG20" i="2"/>
  <c r="DH20" i="2" s="1"/>
  <c r="DG21" i="2"/>
  <c r="DH21" i="2" s="1"/>
  <c r="DG22" i="2"/>
  <c r="DH22" i="2" s="1"/>
  <c r="DG23" i="2"/>
  <c r="DH23" i="2" s="1"/>
  <c r="DG24" i="2"/>
  <c r="DH24" i="2" s="1"/>
  <c r="DG25" i="2"/>
  <c r="DH25" i="2" s="1"/>
  <c r="DG26" i="2"/>
  <c r="DH26" i="2" s="1"/>
  <c r="DG27" i="2"/>
  <c r="DH27" i="2" s="1"/>
  <c r="DG29" i="2"/>
  <c r="DH29" i="2" s="1"/>
  <c r="DG31" i="2"/>
  <c r="DH31" i="2" s="1"/>
  <c r="DG32" i="2"/>
  <c r="DH32" i="2" s="1"/>
  <c r="DG33" i="2"/>
  <c r="DH33" i="2" s="1"/>
  <c r="DG34" i="2"/>
  <c r="DH34" i="2" s="1"/>
  <c r="DG35" i="2"/>
  <c r="DH35" i="2" s="1"/>
  <c r="DG39" i="2"/>
  <c r="DH39" i="2" s="1"/>
  <c r="DG40" i="2"/>
  <c r="DH40" i="2" s="1"/>
  <c r="DG41" i="2"/>
  <c r="DH41" i="2" s="1"/>
  <c r="DG42" i="2"/>
  <c r="DH42" i="2" s="1"/>
  <c r="DG44" i="2"/>
  <c r="DH44" i="2" s="1"/>
  <c r="DG46" i="2"/>
  <c r="DH46" i="2" s="1"/>
  <c r="DG47" i="2"/>
  <c r="DH47" i="2" s="1"/>
  <c r="DG48" i="2"/>
  <c r="DH48" i="2" s="1"/>
  <c r="DG52" i="2"/>
  <c r="DH52" i="2" s="1"/>
  <c r="DG53" i="2"/>
  <c r="DH53" i="2" s="1"/>
  <c r="DG54" i="2"/>
  <c r="DH54" i="2" s="1"/>
  <c r="DG55" i="2"/>
  <c r="DH55" i="2" s="1"/>
  <c r="DG57" i="2"/>
  <c r="DH57" i="2" s="1"/>
  <c r="DG58" i="2"/>
  <c r="DH58" i="2" s="1"/>
  <c r="DG59" i="2"/>
  <c r="DH59" i="2" s="1"/>
  <c r="DG61" i="2"/>
  <c r="DH61" i="2" s="1"/>
  <c r="DG62" i="2"/>
  <c r="DH62" i="2" s="1"/>
  <c r="DG63" i="2"/>
  <c r="DH63" i="2" s="1"/>
  <c r="DG64" i="2"/>
  <c r="DH64" i="2" s="1"/>
  <c r="DG66" i="2"/>
  <c r="DH66" i="2" s="1"/>
  <c r="DG68" i="2"/>
  <c r="DH68" i="2" s="1"/>
  <c r="DG69" i="2"/>
  <c r="DH69" i="2" s="1"/>
  <c r="DG72" i="2"/>
  <c r="DH72" i="2" s="1"/>
  <c r="DG76" i="2"/>
  <c r="DH76" i="2" s="1"/>
  <c r="DG77" i="2"/>
  <c r="DH77" i="2" s="1"/>
  <c r="DG78" i="2"/>
  <c r="DH78" i="2" s="1"/>
  <c r="DG79" i="2"/>
  <c r="DH79" i="2" s="1"/>
  <c r="DG81" i="2"/>
  <c r="DH81" i="2" s="1"/>
  <c r="DG85" i="2"/>
  <c r="DH85" i="2" s="1"/>
  <c r="DG86" i="2"/>
  <c r="DH86" i="2" s="1"/>
  <c r="DG88" i="2"/>
  <c r="DH88" i="2" s="1"/>
  <c r="DG89" i="2"/>
  <c r="DH89" i="2" s="1"/>
  <c r="DG91" i="2"/>
  <c r="DH91" i="2" s="1"/>
  <c r="DG92" i="2"/>
  <c r="DH92" i="2" s="1"/>
  <c r="DG93" i="2"/>
  <c r="DH93" i="2" s="1"/>
  <c r="DG94" i="2"/>
  <c r="DH94" i="2" s="1"/>
  <c r="DG95" i="2"/>
  <c r="DH95" i="2" s="1"/>
  <c r="DG97" i="2"/>
  <c r="DH97" i="2" s="1"/>
  <c r="DG98" i="2"/>
  <c r="DH98" i="2" s="1"/>
  <c r="DG99" i="2"/>
  <c r="DH99" i="2" s="1"/>
  <c r="DG100" i="2"/>
  <c r="DH100" i="2" s="1"/>
  <c r="DG101" i="2"/>
  <c r="DH101" i="2" s="1"/>
  <c r="DG102" i="2"/>
  <c r="DH102" i="2" s="1"/>
  <c r="DG103" i="2"/>
  <c r="DH103" i="2" s="1"/>
  <c r="DG104" i="2"/>
  <c r="DH104" i="2" s="1"/>
  <c r="DG105" i="2"/>
  <c r="DH105" i="2" s="1"/>
  <c r="DG106" i="2"/>
  <c r="DH106" i="2" s="1"/>
  <c r="DG107" i="2"/>
  <c r="DH107" i="2" s="1"/>
  <c r="DG108" i="2"/>
  <c r="DH108" i="2" s="1"/>
  <c r="DG111" i="2"/>
  <c r="DH111" i="2" s="1"/>
  <c r="DG112" i="2"/>
  <c r="DH112" i="2" s="1"/>
  <c r="DG113" i="2"/>
  <c r="DH113" i="2" s="1"/>
  <c r="DG116" i="2"/>
  <c r="DH116" i="2" s="1"/>
  <c r="DG117" i="2"/>
  <c r="DH117" i="2" s="1"/>
  <c r="DG118" i="2"/>
  <c r="DH118" i="2" s="1"/>
  <c r="DG119" i="2"/>
  <c r="DH119" i="2" s="1"/>
  <c r="DG120" i="2"/>
  <c r="DH120" i="2" s="1"/>
  <c r="DG121" i="2"/>
  <c r="DH121" i="2" s="1"/>
  <c r="DG122" i="2"/>
  <c r="DH122" i="2" s="1"/>
  <c r="DG123" i="2"/>
  <c r="DH123" i="2" s="1"/>
  <c r="DG124" i="2"/>
  <c r="DH124" i="2" s="1"/>
  <c r="DG125" i="2"/>
  <c r="DH125" i="2" s="1"/>
  <c r="DG126" i="2"/>
  <c r="DH126" i="2" s="1"/>
  <c r="DG130" i="2"/>
  <c r="DH130" i="2" s="1"/>
  <c r="DG131" i="2"/>
  <c r="DH131" i="2" s="1"/>
  <c r="DG132" i="2"/>
  <c r="DH132" i="2" s="1"/>
  <c r="DG136" i="2"/>
  <c r="DH136" i="2" s="1"/>
  <c r="DG137" i="2"/>
  <c r="DH137" i="2" s="1"/>
  <c r="DG138" i="2"/>
  <c r="DH138" i="2" s="1"/>
  <c r="DG139" i="2"/>
  <c r="DH139" i="2" s="1"/>
  <c r="DG141" i="2"/>
  <c r="DH141" i="2" s="1"/>
  <c r="DG142" i="2"/>
  <c r="DH142" i="2" s="1"/>
  <c r="DG143" i="2"/>
  <c r="DH143" i="2" s="1"/>
  <c r="C114" i="80"/>
  <c r="C114" i="94"/>
  <c r="C114" i="102"/>
  <c r="C114" i="5"/>
  <c r="C114" i="9"/>
  <c r="C114" i="13"/>
  <c r="C114" i="17"/>
  <c r="C114" i="20"/>
  <c r="C114" i="21"/>
  <c r="C114" i="25"/>
  <c r="C114" i="29"/>
  <c r="C114" i="49"/>
  <c r="C114" i="61"/>
  <c r="C114" i="68"/>
  <c r="C114" i="77"/>
  <c r="C114" i="89"/>
  <c r="C114" i="104"/>
  <c r="C114" i="109"/>
  <c r="C109" i="96"/>
  <c r="C109" i="104"/>
  <c r="C109" i="108"/>
  <c r="C109" i="3"/>
  <c r="C70" i="91"/>
  <c r="C70" i="95"/>
  <c r="C70" i="103"/>
  <c r="C70" i="107"/>
  <c r="C70" i="19"/>
  <c r="C70" i="31"/>
  <c r="C70" i="79"/>
  <c r="C43" i="81"/>
  <c r="C43" i="87"/>
  <c r="C43" i="91"/>
  <c r="C43" i="95"/>
  <c r="C43" i="99"/>
  <c r="C43" i="103"/>
  <c r="C43" i="107"/>
  <c r="C37" i="85"/>
  <c r="C37" i="97"/>
  <c r="C37" i="101"/>
  <c r="C37" i="109"/>
  <c r="D10" i="2"/>
  <c r="C10" i="3" s="1"/>
  <c r="E10" i="2"/>
  <c r="C10" i="4" s="1"/>
  <c r="F10" i="2"/>
  <c r="C10" i="5" s="1"/>
  <c r="G10" i="2"/>
  <c r="C10" i="6" s="1"/>
  <c r="H10" i="2"/>
  <c r="C10" i="7" s="1"/>
  <c r="I10" i="2"/>
  <c r="C10" i="8" s="1"/>
  <c r="J10" i="2"/>
  <c r="C10" i="9" s="1"/>
  <c r="K10" i="2"/>
  <c r="C10" i="10" s="1"/>
  <c r="L10" i="2"/>
  <c r="C10" i="11" s="1"/>
  <c r="M10" i="2"/>
  <c r="C10" i="12" s="1"/>
  <c r="N10" i="2"/>
  <c r="C10" i="13" s="1"/>
  <c r="O10" i="2"/>
  <c r="C10" i="14" s="1"/>
  <c r="P10" i="2"/>
  <c r="C10" i="15" s="1"/>
  <c r="Q10" i="2"/>
  <c r="C10" i="16" s="1"/>
  <c r="R10" i="2"/>
  <c r="C10" i="17" s="1"/>
  <c r="S10" i="2"/>
  <c r="C10" i="18" s="1"/>
  <c r="T10" i="2"/>
  <c r="C10" i="19" s="1"/>
  <c r="U10" i="2"/>
  <c r="C10" i="20" s="1"/>
  <c r="V10" i="2"/>
  <c r="C10" i="21" s="1"/>
  <c r="W10" i="2"/>
  <c r="C10" i="22" s="1"/>
  <c r="X10" i="2"/>
  <c r="C10" i="23" s="1"/>
  <c r="Y10" i="2"/>
  <c r="C10" i="24" s="1"/>
  <c r="Z10" i="2"/>
  <c r="C10" i="25" s="1"/>
  <c r="AA10" i="2"/>
  <c r="C10" i="26" s="1"/>
  <c r="AB10" i="2"/>
  <c r="C10" i="27" s="1"/>
  <c r="AC10" i="2"/>
  <c r="C10" i="28" s="1"/>
  <c r="AD10" i="2"/>
  <c r="C10" i="29" s="1"/>
  <c r="AE10" i="2"/>
  <c r="C10" i="30" s="1"/>
  <c r="AF10" i="2"/>
  <c r="C10" i="31" s="1"/>
  <c r="AG10" i="2"/>
  <c r="C10" i="32" s="1"/>
  <c r="AH10" i="2"/>
  <c r="C10" i="33" s="1"/>
  <c r="AI10" i="2"/>
  <c r="C10" i="34" s="1"/>
  <c r="AJ10" i="2"/>
  <c r="C10" i="35" s="1"/>
  <c r="AK10" i="2"/>
  <c r="C10" i="36" s="1"/>
  <c r="AL10" i="2"/>
  <c r="C10" i="37" s="1"/>
  <c r="AM10" i="2"/>
  <c r="C10" i="38" s="1"/>
  <c r="AN10" i="2"/>
  <c r="C10" i="39" s="1"/>
  <c r="AO10" i="2"/>
  <c r="C10" i="40" s="1"/>
  <c r="AP10" i="2"/>
  <c r="C10" i="41" s="1"/>
  <c r="AQ10" i="2"/>
  <c r="C10" i="42" s="1"/>
  <c r="AR10" i="2"/>
  <c r="C10" i="43" s="1"/>
  <c r="AS10" i="2"/>
  <c r="C10" i="44" s="1"/>
  <c r="AT10" i="2"/>
  <c r="C10" i="45" s="1"/>
  <c r="AU10" i="2"/>
  <c r="C10" i="46" s="1"/>
  <c r="AV10" i="2"/>
  <c r="C10" i="47" s="1"/>
  <c r="AW10" i="2"/>
  <c r="C10" i="48" s="1"/>
  <c r="AX10" i="2"/>
  <c r="C10" i="49" s="1"/>
  <c r="AY10" i="2"/>
  <c r="C10" i="50" s="1"/>
  <c r="AZ10" i="2"/>
  <c r="C10" i="51" s="1"/>
  <c r="BA10" i="2"/>
  <c r="C10" i="52" s="1"/>
  <c r="BB10" i="2"/>
  <c r="C10" i="53" s="1"/>
  <c r="BC10" i="2"/>
  <c r="C10" i="54" s="1"/>
  <c r="BD10" i="2"/>
  <c r="C10" i="55" s="1"/>
  <c r="BE10" i="2"/>
  <c r="C10" i="56" s="1"/>
  <c r="BF10" i="2"/>
  <c r="C10" i="57" s="1"/>
  <c r="BG10" i="2"/>
  <c r="C10" i="58" s="1"/>
  <c r="BH10" i="2"/>
  <c r="C10" i="59" s="1"/>
  <c r="BI10" i="2"/>
  <c r="C10" i="60" s="1"/>
  <c r="BJ10" i="2"/>
  <c r="C10" i="61" s="1"/>
  <c r="BK10" i="2"/>
  <c r="C10" i="62" s="1"/>
  <c r="BL10" i="2"/>
  <c r="C10" i="63" s="1"/>
  <c r="BM10" i="2"/>
  <c r="C10" i="64" s="1"/>
  <c r="BN10" i="2"/>
  <c r="C10" i="65" s="1"/>
  <c r="BO10" i="2"/>
  <c r="C10" i="66" s="1"/>
  <c r="BP10" i="2"/>
  <c r="C10" i="67" s="1"/>
  <c r="BQ10" i="2"/>
  <c r="C10" i="68" s="1"/>
  <c r="BR10" i="2"/>
  <c r="C10" i="69" s="1"/>
  <c r="BS10" i="2"/>
  <c r="C10" i="70" s="1"/>
  <c r="BT10" i="2"/>
  <c r="C10" i="71" s="1"/>
  <c r="BU10" i="2"/>
  <c r="C10" i="72" s="1"/>
  <c r="BV10" i="2"/>
  <c r="C10" i="73" s="1"/>
  <c r="BW10" i="2"/>
  <c r="C10" i="74" s="1"/>
  <c r="BX10" i="2"/>
  <c r="C10" i="75" s="1"/>
  <c r="BY10" i="2"/>
  <c r="C10" i="76" s="1"/>
  <c r="BZ10" i="2"/>
  <c r="C10" i="77" s="1"/>
  <c r="CA10" i="2"/>
  <c r="C10" i="78" s="1"/>
  <c r="CB10" i="2"/>
  <c r="C10" i="79" s="1"/>
  <c r="CC10" i="2"/>
  <c r="C10" i="80" s="1"/>
  <c r="CD10" i="2"/>
  <c r="C10" i="81" s="1"/>
  <c r="CE10" i="2"/>
  <c r="C10" i="82" s="1"/>
  <c r="CF10" i="2"/>
  <c r="C10" i="83" s="1"/>
  <c r="CG10" i="2"/>
  <c r="C10" i="84" s="1"/>
  <c r="CH10" i="2"/>
  <c r="C10" i="85" s="1"/>
  <c r="CI10" i="2"/>
  <c r="C10" i="86" s="1"/>
  <c r="CJ10" i="2"/>
  <c r="C10" i="87" s="1"/>
  <c r="CK10" i="2"/>
  <c r="C10" i="88" s="1"/>
  <c r="CL10" i="2"/>
  <c r="C10" i="89" s="1"/>
  <c r="CM10" i="2"/>
  <c r="C10" i="90" s="1"/>
  <c r="CN10" i="2"/>
  <c r="C10" i="91" s="1"/>
  <c r="CO10" i="2"/>
  <c r="C10" i="92" s="1"/>
  <c r="CP10" i="2"/>
  <c r="C10" i="93" s="1"/>
  <c r="CQ10" i="2"/>
  <c r="C10" i="94" s="1"/>
  <c r="CR10" i="2"/>
  <c r="C10" i="95" s="1"/>
  <c r="CS10" i="2"/>
  <c r="C10" i="96" s="1"/>
  <c r="CT10" i="2"/>
  <c r="C10" i="97" s="1"/>
  <c r="CU10" i="2"/>
  <c r="C10" i="98" s="1"/>
  <c r="CV10" i="2"/>
  <c r="C10" i="99" s="1"/>
  <c r="CW10" i="2"/>
  <c r="C10" i="100" s="1"/>
  <c r="CX10" i="2"/>
  <c r="C10" i="101" s="1"/>
  <c r="CY10" i="2"/>
  <c r="C10" i="102" s="1"/>
  <c r="CZ10" i="2"/>
  <c r="C10" i="103" s="1"/>
  <c r="DA10" i="2"/>
  <c r="C10" i="104" s="1"/>
  <c r="DB10" i="2"/>
  <c r="C10" i="105" s="1"/>
  <c r="DC10" i="2"/>
  <c r="C10" i="106" s="1"/>
  <c r="DD10" i="2"/>
  <c r="C10" i="107" s="1"/>
  <c r="DE10" i="2"/>
  <c r="C10" i="108" s="1"/>
  <c r="DF10" i="2"/>
  <c r="C10" i="109" s="1"/>
  <c r="C8" i="87"/>
  <c r="C8" i="91"/>
  <c r="C8" i="95"/>
  <c r="C8" i="99"/>
  <c r="C8" i="103"/>
  <c r="C8" i="107"/>
  <c r="C8" i="16"/>
  <c r="C8" i="40"/>
  <c r="C8" i="48"/>
  <c r="C8" i="72"/>
  <c r="C8" i="80"/>
  <c r="C8" i="104"/>
  <c r="C36" i="2" l="1"/>
  <c r="C128" i="107"/>
  <c r="C128" i="87"/>
  <c r="C128" i="47"/>
  <c r="C128" i="105"/>
  <c r="C128" i="93"/>
  <c r="C128" i="86"/>
  <c r="C128" i="95"/>
  <c r="C128" i="97"/>
  <c r="C128" i="33"/>
  <c r="C128" i="103"/>
  <c r="C128" i="91"/>
  <c r="C128" i="85"/>
  <c r="C128" i="109"/>
  <c r="C128" i="101"/>
  <c r="C128" i="89"/>
  <c r="C128" i="81"/>
  <c r="BM17" i="2"/>
  <c r="C17" i="64" s="1"/>
  <c r="C28" i="64"/>
  <c r="CT17" i="2"/>
  <c r="C17" i="97" s="1"/>
  <c r="C28" i="97"/>
  <c r="AG17" i="2"/>
  <c r="C17" i="32" s="1"/>
  <c r="C28" i="32"/>
  <c r="CU17" i="2"/>
  <c r="C17" i="98" s="1"/>
  <c r="C28" i="98"/>
  <c r="CQ17" i="2"/>
  <c r="C17" i="94" s="1"/>
  <c r="C28" i="94"/>
  <c r="AO17" i="2"/>
  <c r="C17" i="40" s="1"/>
  <c r="C28" i="40"/>
  <c r="N17" i="2"/>
  <c r="C17" i="13" s="1"/>
  <c r="C28" i="13"/>
  <c r="CM17" i="2"/>
  <c r="C17" i="90" s="1"/>
  <c r="C28" i="90"/>
  <c r="U17" i="2"/>
  <c r="C17" i="20" s="1"/>
  <c r="C28" i="20"/>
  <c r="DF17" i="2"/>
  <c r="C17" i="109" s="1"/>
  <c r="C28" i="109"/>
  <c r="AH17" i="2"/>
  <c r="C17" i="33" s="1"/>
  <c r="C28" i="33"/>
  <c r="CY17" i="2"/>
  <c r="C17" i="102" s="1"/>
  <c r="C28" i="102"/>
  <c r="C109" i="93"/>
  <c r="C109" i="61"/>
  <c r="C8" i="105"/>
  <c r="C70" i="51"/>
  <c r="C70" i="7"/>
  <c r="C109" i="29"/>
  <c r="C70" i="39"/>
  <c r="C70" i="99"/>
  <c r="C109" i="81"/>
  <c r="C109" i="49"/>
  <c r="C109" i="17"/>
  <c r="C114" i="97"/>
  <c r="C114" i="84"/>
  <c r="C114" i="64"/>
  <c r="C114" i="48"/>
  <c r="C114" i="28"/>
  <c r="C70" i="87"/>
  <c r="C109" i="109"/>
  <c r="C109" i="77"/>
  <c r="C109" i="45"/>
  <c r="C109" i="13"/>
  <c r="C114" i="96"/>
  <c r="C114" i="40"/>
  <c r="C114" i="4"/>
  <c r="C8" i="25"/>
  <c r="C109" i="97"/>
  <c r="C109" i="65"/>
  <c r="C109" i="33"/>
  <c r="C114" i="92"/>
  <c r="C114" i="76"/>
  <c r="C114" i="56"/>
  <c r="C114" i="32"/>
  <c r="C114" i="12"/>
  <c r="C134" i="92"/>
  <c r="C37" i="24"/>
  <c r="C37" i="23"/>
  <c r="C70" i="65"/>
  <c r="C114" i="3"/>
  <c r="C8" i="96"/>
  <c r="C8" i="64"/>
  <c r="C8" i="37"/>
  <c r="C8" i="13"/>
  <c r="C37" i="108"/>
  <c r="C37" i="75"/>
  <c r="C70" i="17"/>
  <c r="C109" i="105"/>
  <c r="C109" i="89"/>
  <c r="C109" i="73"/>
  <c r="C109" i="57"/>
  <c r="C109" i="41"/>
  <c r="C109" i="25"/>
  <c r="C109" i="9"/>
  <c r="C134" i="87"/>
  <c r="C37" i="88"/>
  <c r="C37" i="59"/>
  <c r="C134" i="96"/>
  <c r="C8" i="81"/>
  <c r="C8" i="61"/>
  <c r="C8" i="32"/>
  <c r="C8" i="8"/>
  <c r="C37" i="8"/>
  <c r="C109" i="101"/>
  <c r="C109" i="85"/>
  <c r="C109" i="69"/>
  <c r="C109" i="53"/>
  <c r="C109" i="37"/>
  <c r="C109" i="21"/>
  <c r="C109" i="5"/>
  <c r="C114" i="63"/>
  <c r="C70" i="108"/>
  <c r="C70" i="92"/>
  <c r="C70" i="76"/>
  <c r="C70" i="24"/>
  <c r="C70" i="8"/>
  <c r="C109" i="94"/>
  <c r="C109" i="78"/>
  <c r="C109" i="58"/>
  <c r="C109" i="38"/>
  <c r="C109" i="26"/>
  <c r="C37" i="73"/>
  <c r="C37" i="49"/>
  <c r="C43" i="108"/>
  <c r="C43" i="104"/>
  <c r="C43" i="92"/>
  <c r="C43" i="84"/>
  <c r="C43" i="60"/>
  <c r="C43" i="36"/>
  <c r="C70" i="96"/>
  <c r="C70" i="80"/>
  <c r="C70" i="68"/>
  <c r="C70" i="60"/>
  <c r="C70" i="32"/>
  <c r="C70" i="4"/>
  <c r="C109" i="102"/>
  <c r="C109" i="70"/>
  <c r="C109" i="66"/>
  <c r="C109" i="54"/>
  <c r="C109" i="42"/>
  <c r="C109" i="30"/>
  <c r="C109" i="18"/>
  <c r="C109" i="10"/>
  <c r="C8" i="93"/>
  <c r="C8" i="69"/>
  <c r="C8" i="57"/>
  <c r="C8" i="45"/>
  <c r="C8" i="33"/>
  <c r="C8" i="21"/>
  <c r="C8" i="9"/>
  <c r="C8" i="108"/>
  <c r="C8" i="100"/>
  <c r="C8" i="92"/>
  <c r="C8" i="88"/>
  <c r="C8" i="84"/>
  <c r="C8" i="76"/>
  <c r="C8" i="68"/>
  <c r="C8" i="60"/>
  <c r="C8" i="56"/>
  <c r="C8" i="52"/>
  <c r="C8" i="24"/>
  <c r="C8" i="12"/>
  <c r="C37" i="104"/>
  <c r="C37" i="96"/>
  <c r="C37" i="92"/>
  <c r="C37" i="84"/>
  <c r="C37" i="76"/>
  <c r="C37" i="68"/>
  <c r="C37" i="56"/>
  <c r="C37" i="48"/>
  <c r="C37" i="40"/>
  <c r="C37" i="32"/>
  <c r="C37" i="28"/>
  <c r="C37" i="20"/>
  <c r="C37" i="12"/>
  <c r="C37" i="4"/>
  <c r="C37" i="100"/>
  <c r="C37" i="80"/>
  <c r="C37" i="67"/>
  <c r="C37" i="52"/>
  <c r="C37" i="36"/>
  <c r="C37" i="16"/>
  <c r="C37" i="3"/>
  <c r="C43" i="83"/>
  <c r="C43" i="79"/>
  <c r="C43" i="75"/>
  <c r="C43" i="71"/>
  <c r="C43" i="67"/>
  <c r="C43" i="63"/>
  <c r="C43" i="59"/>
  <c r="C43" i="55"/>
  <c r="C43" i="39"/>
  <c r="C43" i="35"/>
  <c r="C43" i="31"/>
  <c r="C43" i="23"/>
  <c r="C43" i="19"/>
  <c r="C43" i="15"/>
  <c r="C70" i="13"/>
  <c r="C70" i="83"/>
  <c r="C70" i="75"/>
  <c r="C70" i="71"/>
  <c r="C70" i="67"/>
  <c r="C70" i="63"/>
  <c r="C70" i="59"/>
  <c r="C70" i="55"/>
  <c r="C70" i="47"/>
  <c r="C70" i="43"/>
  <c r="C70" i="35"/>
  <c r="C70" i="23"/>
  <c r="C70" i="15"/>
  <c r="C109" i="59"/>
  <c r="C114" i="105"/>
  <c r="C114" i="85"/>
  <c r="C114" i="65"/>
  <c r="C114" i="57"/>
  <c r="C114" i="37"/>
  <c r="C114" i="108"/>
  <c r="C114" i="100"/>
  <c r="C114" i="88"/>
  <c r="C114" i="72"/>
  <c r="C114" i="60"/>
  <c r="C114" i="52"/>
  <c r="C114" i="44"/>
  <c r="C114" i="36"/>
  <c r="C114" i="24"/>
  <c r="C114" i="16"/>
  <c r="C114" i="8"/>
  <c r="C37" i="69"/>
  <c r="C43" i="100"/>
  <c r="C43" i="88"/>
  <c r="C43" i="76"/>
  <c r="C43" i="68"/>
  <c r="C43" i="56"/>
  <c r="C43" i="44"/>
  <c r="C43" i="20"/>
  <c r="C43" i="12"/>
  <c r="C70" i="104"/>
  <c r="C70" i="84"/>
  <c r="C70" i="28"/>
  <c r="C109" i="106"/>
  <c r="C109" i="90"/>
  <c r="C109" i="74"/>
  <c r="C109" i="34"/>
  <c r="C8" i="101"/>
  <c r="C8" i="89"/>
  <c r="C8" i="77"/>
  <c r="C8" i="65"/>
  <c r="C8" i="53"/>
  <c r="C8" i="41"/>
  <c r="C8" i="17"/>
  <c r="C8" i="83"/>
  <c r="C8" i="79"/>
  <c r="C8" i="75"/>
  <c r="C8" i="71"/>
  <c r="C8" i="67"/>
  <c r="C8" i="63"/>
  <c r="C8" i="59"/>
  <c r="C8" i="55"/>
  <c r="C8" i="47"/>
  <c r="C8" i="39"/>
  <c r="C8" i="35"/>
  <c r="C8" i="31"/>
  <c r="C8" i="23"/>
  <c r="C37" i="107"/>
  <c r="C37" i="99"/>
  <c r="C37" i="91"/>
  <c r="C37" i="83"/>
  <c r="C37" i="71"/>
  <c r="C37" i="63"/>
  <c r="C37" i="55"/>
  <c r="C37" i="47"/>
  <c r="C37" i="43"/>
  <c r="C37" i="35"/>
  <c r="C37" i="27"/>
  <c r="C37" i="19"/>
  <c r="C37" i="7"/>
  <c r="C37" i="95"/>
  <c r="C37" i="79"/>
  <c r="C37" i="64"/>
  <c r="C37" i="51"/>
  <c r="C37" i="31"/>
  <c r="C37" i="15"/>
  <c r="C43" i="98"/>
  <c r="C43" i="94"/>
  <c r="C43" i="74"/>
  <c r="C43" i="62"/>
  <c r="C43" i="38"/>
  <c r="C43" i="34"/>
  <c r="C43" i="14"/>
  <c r="C43" i="6"/>
  <c r="C43" i="72"/>
  <c r="C70" i="77"/>
  <c r="C70" i="106"/>
  <c r="C70" i="94"/>
  <c r="C70" i="86"/>
  <c r="C70" i="82"/>
  <c r="C70" i="78"/>
  <c r="C70" i="62"/>
  <c r="C70" i="54"/>
  <c r="C70" i="50"/>
  <c r="C70" i="46"/>
  <c r="C70" i="38"/>
  <c r="C70" i="34"/>
  <c r="C70" i="26"/>
  <c r="C70" i="22"/>
  <c r="C109" i="64"/>
  <c r="C109" i="44"/>
  <c r="C109" i="36"/>
  <c r="C114" i="93"/>
  <c r="C114" i="73"/>
  <c r="C114" i="45"/>
  <c r="C114" i="33"/>
  <c r="C114" i="107"/>
  <c r="C114" i="103"/>
  <c r="C114" i="99"/>
  <c r="C114" i="95"/>
  <c r="C114" i="91"/>
  <c r="C114" i="87"/>
  <c r="C114" i="83"/>
  <c r="C114" i="79"/>
  <c r="C114" i="75"/>
  <c r="C114" i="71"/>
  <c r="C114" i="67"/>
  <c r="C114" i="59"/>
  <c r="C114" i="43"/>
  <c r="C114" i="35"/>
  <c r="C114" i="31"/>
  <c r="C114" i="27"/>
  <c r="C114" i="19"/>
  <c r="C114" i="15"/>
  <c r="C37" i="53"/>
  <c r="C37" i="21"/>
  <c r="C43" i="96"/>
  <c r="C43" i="80"/>
  <c r="C43" i="40"/>
  <c r="C43" i="16"/>
  <c r="C70" i="100"/>
  <c r="C70" i="88"/>
  <c r="C70" i="72"/>
  <c r="C70" i="36"/>
  <c r="C109" i="98"/>
  <c r="C109" i="82"/>
  <c r="C109" i="62"/>
  <c r="C109" i="46"/>
  <c r="C8" i="109"/>
  <c r="C8" i="97"/>
  <c r="C8" i="85"/>
  <c r="C8" i="73"/>
  <c r="C8" i="49"/>
  <c r="C8" i="29"/>
  <c r="C8" i="5"/>
  <c r="C8" i="106"/>
  <c r="C8" i="102"/>
  <c r="C8" i="98"/>
  <c r="C8" i="94"/>
  <c r="C8" i="90"/>
  <c r="C8" i="86"/>
  <c r="C8" i="82"/>
  <c r="C8" i="78"/>
  <c r="C8" i="74"/>
  <c r="C8" i="70"/>
  <c r="C8" i="66"/>
  <c r="C8" i="62"/>
  <c r="C8" i="58"/>
  <c r="C8" i="54"/>
  <c r="C8" i="50"/>
  <c r="C8" i="46"/>
  <c r="C8" i="42"/>
  <c r="C8" i="38"/>
  <c r="C8" i="34"/>
  <c r="C8" i="30"/>
  <c r="C8" i="26"/>
  <c r="C8" i="22"/>
  <c r="C8" i="18"/>
  <c r="C8" i="14"/>
  <c r="C8" i="10"/>
  <c r="C8" i="6"/>
  <c r="C37" i="62"/>
  <c r="DE36" i="2"/>
  <c r="C36" i="108" s="1"/>
  <c r="CK36" i="2"/>
  <c r="C36" i="88" s="1"/>
  <c r="C43" i="109"/>
  <c r="C43" i="105"/>
  <c r="C43" i="101"/>
  <c r="C43" i="97"/>
  <c r="C43" i="93"/>
  <c r="C43" i="89"/>
  <c r="C43" i="85"/>
  <c r="C43" i="77"/>
  <c r="C43" i="73"/>
  <c r="C43" i="69"/>
  <c r="C43" i="65"/>
  <c r="C43" i="61"/>
  <c r="C43" i="57"/>
  <c r="C43" i="53"/>
  <c r="C43" i="49"/>
  <c r="C43" i="45"/>
  <c r="C43" i="41"/>
  <c r="C43" i="37"/>
  <c r="C43" i="33"/>
  <c r="C43" i="29"/>
  <c r="C43" i="25"/>
  <c r="C43" i="21"/>
  <c r="C43" i="17"/>
  <c r="C43" i="13"/>
  <c r="C43" i="9"/>
  <c r="C43" i="5"/>
  <c r="C70" i="105"/>
  <c r="C70" i="101"/>
  <c r="C70" i="97"/>
  <c r="C70" i="89"/>
  <c r="C70" i="85"/>
  <c r="C70" i="81"/>
  <c r="C70" i="73"/>
  <c r="C70" i="57"/>
  <c r="C70" i="53"/>
  <c r="C70" i="45"/>
  <c r="C70" i="41"/>
  <c r="C70" i="37"/>
  <c r="C70" i="33"/>
  <c r="C70" i="29"/>
  <c r="C70" i="25"/>
  <c r="C70" i="21"/>
  <c r="C70" i="9"/>
  <c r="C70" i="5"/>
  <c r="C109" i="107"/>
  <c r="C109" i="103"/>
  <c r="C109" i="99"/>
  <c r="C109" i="95"/>
  <c r="C109" i="91"/>
  <c r="C109" i="87"/>
  <c r="C109" i="83"/>
  <c r="C109" i="79"/>
  <c r="C109" i="75"/>
  <c r="C109" i="71"/>
  <c r="C109" i="67"/>
  <c r="C109" i="63"/>
  <c r="C109" i="55"/>
  <c r="C109" i="39"/>
  <c r="C109" i="31"/>
  <c r="C109" i="23"/>
  <c r="C109" i="15"/>
  <c r="C109" i="11"/>
  <c r="C114" i="101"/>
  <c r="C114" i="81"/>
  <c r="C114" i="69"/>
  <c r="C114" i="53"/>
  <c r="C114" i="41"/>
  <c r="C114" i="82"/>
  <c r="C114" i="70"/>
  <c r="C114" i="62"/>
  <c r="C114" i="10"/>
  <c r="C134" i="80"/>
  <c r="C134" i="76"/>
  <c r="C134" i="64"/>
  <c r="C134" i="60"/>
  <c r="C134" i="48"/>
  <c r="C134" i="32"/>
  <c r="C134" i="28"/>
  <c r="C134" i="16"/>
  <c r="C134" i="12"/>
  <c r="C134" i="101"/>
  <c r="C134" i="89"/>
  <c r="C134" i="73"/>
  <c r="C134" i="45"/>
  <c r="C134" i="29"/>
  <c r="C43" i="47"/>
  <c r="C37" i="93"/>
  <c r="AZ36" i="2"/>
  <c r="C36" i="51" s="1"/>
  <c r="C43" i="64"/>
  <c r="C70" i="56"/>
  <c r="C114" i="55"/>
  <c r="C114" i="51"/>
  <c r="C114" i="47"/>
  <c r="C114" i="39"/>
  <c r="C114" i="23"/>
  <c r="C114" i="11"/>
  <c r="C114" i="7"/>
  <c r="C8" i="51"/>
  <c r="C8" i="43"/>
  <c r="C8" i="27"/>
  <c r="C8" i="19"/>
  <c r="C43" i="51"/>
  <c r="C43" i="43"/>
  <c r="C43" i="27"/>
  <c r="C8" i="44"/>
  <c r="C8" i="36"/>
  <c r="C8" i="28"/>
  <c r="C8" i="20"/>
  <c r="C8" i="4"/>
  <c r="C37" i="77"/>
  <c r="C37" i="61"/>
  <c r="C37" i="41"/>
  <c r="C37" i="29"/>
  <c r="C37" i="13"/>
  <c r="C37" i="45"/>
  <c r="C43" i="52"/>
  <c r="C43" i="48"/>
  <c r="C43" i="32"/>
  <c r="C43" i="28"/>
  <c r="C43" i="24"/>
  <c r="C43" i="4"/>
  <c r="C43" i="8"/>
  <c r="C70" i="64"/>
  <c r="C70" i="52"/>
  <c r="C70" i="48"/>
  <c r="C70" i="44"/>
  <c r="C70" i="40"/>
  <c r="C70" i="12"/>
  <c r="C109" i="51"/>
  <c r="C109" i="47"/>
  <c r="C109" i="43"/>
  <c r="C109" i="35"/>
  <c r="C109" i="27"/>
  <c r="C109" i="19"/>
  <c r="C109" i="7"/>
  <c r="DG110" i="2"/>
  <c r="DH110" i="2" s="1"/>
  <c r="C114" i="46"/>
  <c r="C114" i="30"/>
  <c r="C114" i="14"/>
  <c r="C70" i="109"/>
  <c r="C70" i="93"/>
  <c r="C70" i="61"/>
  <c r="C70" i="49"/>
  <c r="C134" i="109"/>
  <c r="C134" i="105"/>
  <c r="C134" i="97"/>
  <c r="C134" i="93"/>
  <c r="C134" i="85"/>
  <c r="C134" i="81"/>
  <c r="C134" i="77"/>
  <c r="C134" i="69"/>
  <c r="C134" i="65"/>
  <c r="C134" i="61"/>
  <c r="C134" i="57"/>
  <c r="C134" i="53"/>
  <c r="C134" i="49"/>
  <c r="C134" i="41"/>
  <c r="C134" i="37"/>
  <c r="C134" i="33"/>
  <c r="C134" i="25"/>
  <c r="C134" i="21"/>
  <c r="C134" i="13"/>
  <c r="C134" i="9"/>
  <c r="C134" i="5"/>
  <c r="DG129" i="2"/>
  <c r="DH129" i="2" s="1"/>
  <c r="C134" i="107"/>
  <c r="C134" i="103"/>
  <c r="C134" i="99"/>
  <c r="C134" i="95"/>
  <c r="C134" i="79"/>
  <c r="C134" i="75"/>
  <c r="C134" i="71"/>
  <c r="C134" i="67"/>
  <c r="C134" i="63"/>
  <c r="C134" i="59"/>
  <c r="C134" i="51"/>
  <c r="C134" i="47"/>
  <c r="C134" i="43"/>
  <c r="C134" i="39"/>
  <c r="C134" i="35"/>
  <c r="C134" i="31"/>
  <c r="C134" i="23"/>
  <c r="C134" i="15"/>
  <c r="C134" i="11"/>
  <c r="C134" i="7"/>
  <c r="C134" i="3"/>
  <c r="DG75" i="2"/>
  <c r="DH75" i="2" s="1"/>
  <c r="C80" i="9"/>
  <c r="C80" i="5"/>
  <c r="CX36" i="2"/>
  <c r="C36" i="101" s="1"/>
  <c r="CT36" i="2"/>
  <c r="C36" i="97" s="1"/>
  <c r="CH36" i="2"/>
  <c r="C36" i="85" s="1"/>
  <c r="BB36" i="2"/>
  <c r="C36" i="53" s="1"/>
  <c r="C8" i="15"/>
  <c r="C8" i="11"/>
  <c r="C8" i="7"/>
  <c r="DG9" i="2"/>
  <c r="DH9" i="2" s="1"/>
  <c r="C8" i="3"/>
  <c r="DG18" i="2"/>
  <c r="DH18" i="2" s="1"/>
  <c r="DG38" i="2"/>
  <c r="DH38" i="2" s="1"/>
  <c r="C37" i="105"/>
  <c r="C37" i="89"/>
  <c r="C37" i="57"/>
  <c r="C37" i="25"/>
  <c r="C37" i="9"/>
  <c r="I36" i="2"/>
  <c r="C36" i="8" s="1"/>
  <c r="C43" i="11"/>
  <c r="DG67" i="2"/>
  <c r="DH67" i="2" s="1"/>
  <c r="DG30" i="2"/>
  <c r="DH30" i="2" s="1"/>
  <c r="C37" i="106"/>
  <c r="C37" i="102"/>
  <c r="C37" i="98"/>
  <c r="C37" i="94"/>
  <c r="C37" i="90"/>
  <c r="C37" i="86"/>
  <c r="C37" i="82"/>
  <c r="C37" i="78"/>
  <c r="C37" i="74"/>
  <c r="C37" i="70"/>
  <c r="C37" i="66"/>
  <c r="C37" i="58"/>
  <c r="C37" i="54"/>
  <c r="C37" i="50"/>
  <c r="C37" i="46"/>
  <c r="C37" i="42"/>
  <c r="C37" i="38"/>
  <c r="C37" i="34"/>
  <c r="C37" i="30"/>
  <c r="C37" i="26"/>
  <c r="C37" i="22"/>
  <c r="C37" i="18"/>
  <c r="C37" i="14"/>
  <c r="C37" i="10"/>
  <c r="C37" i="6"/>
  <c r="DF36" i="2"/>
  <c r="C36" i="109" s="1"/>
  <c r="DG65" i="2"/>
  <c r="DH65" i="2" s="1"/>
  <c r="C80" i="8"/>
  <c r="C80" i="11"/>
  <c r="C80" i="7"/>
  <c r="DG87" i="2"/>
  <c r="DH87" i="2" s="1"/>
  <c r="C37" i="81"/>
  <c r="C37" i="65"/>
  <c r="C37" i="33"/>
  <c r="C37" i="17"/>
  <c r="C43" i="7"/>
  <c r="DG45" i="2"/>
  <c r="DH45" i="2" s="1"/>
  <c r="C43" i="3"/>
  <c r="C70" i="20"/>
  <c r="C70" i="16"/>
  <c r="C80" i="15"/>
  <c r="C80" i="3"/>
  <c r="DG96" i="2"/>
  <c r="DH96" i="2" s="1"/>
  <c r="DG10" i="2"/>
  <c r="DH10" i="2" s="1"/>
  <c r="C37" i="37"/>
  <c r="C37" i="5"/>
  <c r="C43" i="106"/>
  <c r="C43" i="102"/>
  <c r="C43" i="90"/>
  <c r="C43" i="86"/>
  <c r="C43" i="82"/>
  <c r="C43" i="78"/>
  <c r="C43" i="70"/>
  <c r="C43" i="66"/>
  <c r="C43" i="58"/>
  <c r="C43" i="54"/>
  <c r="C43" i="50"/>
  <c r="C43" i="46"/>
  <c r="C43" i="42"/>
  <c r="C43" i="30"/>
  <c r="C43" i="26"/>
  <c r="C43" i="22"/>
  <c r="C43" i="18"/>
  <c r="C43" i="10"/>
  <c r="C70" i="27"/>
  <c r="C70" i="11"/>
  <c r="C80" i="13"/>
  <c r="DG140" i="2"/>
  <c r="DH140" i="2" s="1"/>
  <c r="DG14" i="2"/>
  <c r="DH14" i="2" s="1"/>
  <c r="DG60" i="2"/>
  <c r="DH60" i="2" s="1"/>
  <c r="DG13" i="2"/>
  <c r="DH13" i="2" s="1"/>
  <c r="DG56" i="2"/>
  <c r="DH56" i="2" s="1"/>
  <c r="DG71" i="2"/>
  <c r="DH71" i="2" s="1"/>
  <c r="C134" i="91"/>
  <c r="C134" i="83"/>
  <c r="C134" i="55"/>
  <c r="C134" i="27"/>
  <c r="C134" i="19"/>
  <c r="DG135" i="2"/>
  <c r="DH135" i="2" s="1"/>
  <c r="DG84" i="2"/>
  <c r="DH84" i="2" s="1"/>
  <c r="C70" i="3"/>
  <c r="DG51" i="2"/>
  <c r="DH51" i="2" s="1"/>
  <c r="DG115" i="2"/>
  <c r="DH115" i="2" s="1"/>
  <c r="C134" i="88"/>
  <c r="C134" i="84"/>
  <c r="C134" i="72"/>
  <c r="C134" i="68"/>
  <c r="C134" i="56"/>
  <c r="C134" i="52"/>
  <c r="C134" i="40"/>
  <c r="C134" i="36"/>
  <c r="C134" i="24"/>
  <c r="C134" i="20"/>
  <c r="C134" i="8"/>
  <c r="C133" i="12"/>
  <c r="C134" i="108"/>
  <c r="C134" i="104"/>
  <c r="C134" i="100"/>
  <c r="C134" i="4"/>
  <c r="C133" i="95"/>
  <c r="C134" i="106"/>
  <c r="C134" i="102"/>
  <c r="C134" i="98"/>
  <c r="C134" i="94"/>
  <c r="C134" i="90"/>
  <c r="C134" i="86"/>
  <c r="C134" i="82"/>
  <c r="C134" i="70"/>
  <c r="C134" i="38"/>
  <c r="C134" i="34"/>
  <c r="C134" i="30"/>
  <c r="C134" i="22"/>
  <c r="C134" i="14"/>
  <c r="C133" i="102"/>
  <c r="C134" i="78"/>
  <c r="C134" i="74"/>
  <c r="C134" i="66"/>
  <c r="C134" i="62"/>
  <c r="C134" i="58"/>
  <c r="C134" i="54"/>
  <c r="C134" i="50"/>
  <c r="C134" i="46"/>
  <c r="C134" i="42"/>
  <c r="C134" i="26"/>
  <c r="C134" i="18"/>
  <c r="C134" i="10"/>
  <c r="C134" i="6"/>
  <c r="C114" i="106"/>
  <c r="C114" i="98"/>
  <c r="C114" i="90"/>
  <c r="C114" i="86"/>
  <c r="C114" i="78"/>
  <c r="C114" i="74"/>
  <c r="C114" i="66"/>
  <c r="C114" i="58"/>
  <c r="C114" i="54"/>
  <c r="C114" i="50"/>
  <c r="C114" i="42"/>
  <c r="C114" i="38"/>
  <c r="C114" i="34"/>
  <c r="C114" i="26"/>
  <c r="C114" i="22"/>
  <c r="C114" i="18"/>
  <c r="C114" i="6"/>
  <c r="C109" i="100"/>
  <c r="C109" i="92"/>
  <c r="C109" i="88"/>
  <c r="C109" i="84"/>
  <c r="C109" i="80"/>
  <c r="C109" i="76"/>
  <c r="C109" i="72"/>
  <c r="C109" i="68"/>
  <c r="C109" i="60"/>
  <c r="C109" i="56"/>
  <c r="C109" i="52"/>
  <c r="C109" i="48"/>
  <c r="C109" i="40"/>
  <c r="C109" i="32"/>
  <c r="C109" i="28"/>
  <c r="C109" i="24"/>
  <c r="C109" i="20"/>
  <c r="C109" i="16"/>
  <c r="C109" i="12"/>
  <c r="C109" i="8"/>
  <c r="C109" i="4"/>
  <c r="C109" i="86"/>
  <c r="C109" i="50"/>
  <c r="C109" i="22"/>
  <c r="C109" i="14"/>
  <c r="C109" i="6"/>
  <c r="C80" i="16"/>
  <c r="C80" i="14"/>
  <c r="C80" i="10"/>
  <c r="C80" i="6"/>
  <c r="C80" i="12"/>
  <c r="C80" i="4"/>
  <c r="C70" i="69"/>
  <c r="C70" i="102"/>
  <c r="C70" i="98"/>
  <c r="C70" i="90"/>
  <c r="C70" i="74"/>
  <c r="C70" i="70"/>
  <c r="C70" i="66"/>
  <c r="C70" i="58"/>
  <c r="C70" i="42"/>
  <c r="C70" i="30"/>
  <c r="C70" i="18"/>
  <c r="C70" i="14"/>
  <c r="C70" i="10"/>
  <c r="C70" i="6"/>
  <c r="C133" i="14" l="1"/>
  <c r="C133" i="44"/>
  <c r="C134" i="44"/>
  <c r="C133" i="80"/>
  <c r="C133" i="17"/>
  <c r="C134" i="17"/>
  <c r="C133" i="3"/>
  <c r="CR127" i="2"/>
  <c r="C127" i="95" s="1"/>
  <c r="C128" i="10"/>
  <c r="C128" i="53"/>
  <c r="C128" i="34"/>
  <c r="C128" i="75"/>
  <c r="C128" i="65"/>
  <c r="C128" i="20"/>
  <c r="C128" i="106"/>
  <c r="C128" i="108"/>
  <c r="C128" i="83"/>
  <c r="C128" i="18"/>
  <c r="C128" i="46"/>
  <c r="C128" i="22"/>
  <c r="C128" i="90"/>
  <c r="C128" i="25"/>
  <c r="C128" i="29"/>
  <c r="C128" i="42"/>
  <c r="C128" i="74"/>
  <c r="C128" i="11"/>
  <c r="C128" i="59"/>
  <c r="C128" i="17"/>
  <c r="C128" i="73"/>
  <c r="C128" i="26"/>
  <c r="C128" i="58"/>
  <c r="C128" i="94"/>
  <c r="C128" i="5"/>
  <c r="C128" i="37"/>
  <c r="O127" i="2"/>
  <c r="C127" i="14" s="1"/>
  <c r="C128" i="14"/>
  <c r="C128" i="54"/>
  <c r="C128" i="82"/>
  <c r="C128" i="19"/>
  <c r="C128" i="43"/>
  <c r="C128" i="71"/>
  <c r="C128" i="41"/>
  <c r="C128" i="61"/>
  <c r="C128" i="77"/>
  <c r="CY127" i="2"/>
  <c r="C127" i="102" s="1"/>
  <c r="C128" i="102"/>
  <c r="M127" i="2"/>
  <c r="C127" i="12" s="1"/>
  <c r="C128" i="12"/>
  <c r="C128" i="44"/>
  <c r="C128" i="98"/>
  <c r="C128" i="88"/>
  <c r="C128" i="35"/>
  <c r="C128" i="99"/>
  <c r="C128" i="80"/>
  <c r="C128" i="40"/>
  <c r="C128" i="100"/>
  <c r="C128" i="8"/>
  <c r="C128" i="68"/>
  <c r="C128" i="15"/>
  <c r="C128" i="66"/>
  <c r="C128" i="13"/>
  <c r="C128" i="23"/>
  <c r="C128" i="45"/>
  <c r="C128" i="48"/>
  <c r="C128" i="21"/>
  <c r="C128" i="9"/>
  <c r="C128" i="38"/>
  <c r="C128" i="70"/>
  <c r="C128" i="7"/>
  <c r="C128" i="27"/>
  <c r="C128" i="55"/>
  <c r="C128" i="49"/>
  <c r="C128" i="69"/>
  <c r="C128" i="24"/>
  <c r="C128" i="72"/>
  <c r="C128" i="52"/>
  <c r="C128" i="76"/>
  <c r="D127" i="2"/>
  <c r="C127" i="3" s="1"/>
  <c r="C128" i="3"/>
  <c r="C128" i="79"/>
  <c r="C128" i="67"/>
  <c r="C128" i="30"/>
  <c r="C128" i="62"/>
  <c r="C128" i="51"/>
  <c r="C128" i="16"/>
  <c r="C128" i="60"/>
  <c r="C128" i="63"/>
  <c r="C128" i="56"/>
  <c r="C128" i="78"/>
  <c r="C128" i="50"/>
  <c r="C128" i="6"/>
  <c r="C128" i="39"/>
  <c r="C128" i="57"/>
  <c r="C128" i="4"/>
  <c r="C128" i="36"/>
  <c r="C128" i="104"/>
  <c r="C128" i="64"/>
  <c r="C128" i="28"/>
  <c r="C128" i="84"/>
  <c r="C128" i="32"/>
  <c r="C128" i="31"/>
  <c r="C128" i="92"/>
  <c r="C128" i="96"/>
  <c r="J49" i="2"/>
  <c r="C49" i="9" s="1"/>
  <c r="C50" i="9"/>
  <c r="AP49" i="2"/>
  <c r="C49" i="41" s="1"/>
  <c r="C50" i="41"/>
  <c r="BV49" i="2"/>
  <c r="C49" i="73" s="1"/>
  <c r="C50" i="73"/>
  <c r="AE49" i="2"/>
  <c r="C49" i="30" s="1"/>
  <c r="C50" i="30"/>
  <c r="AY49" i="2"/>
  <c r="C49" i="50" s="1"/>
  <c r="C50" i="50"/>
  <c r="BW49" i="2"/>
  <c r="C49" i="74" s="1"/>
  <c r="C50" i="74"/>
  <c r="CY49" i="2"/>
  <c r="C49" i="102" s="1"/>
  <c r="C50" i="102"/>
  <c r="S49" i="2"/>
  <c r="C49" i="18" s="1"/>
  <c r="C50" i="18"/>
  <c r="CA49" i="2"/>
  <c r="C49" i="78" s="1"/>
  <c r="C50" i="78"/>
  <c r="Z49" i="2"/>
  <c r="C49" i="25" s="1"/>
  <c r="C50" i="25"/>
  <c r="BZ49" i="2"/>
  <c r="C49" i="77" s="1"/>
  <c r="C50" i="77"/>
  <c r="CP49" i="2"/>
  <c r="C49" i="93" s="1"/>
  <c r="C50" i="93"/>
  <c r="BU49" i="2"/>
  <c r="C49" i="72" s="1"/>
  <c r="C50" i="72"/>
  <c r="AG49" i="2"/>
  <c r="C49" i="32" s="1"/>
  <c r="C50" i="32"/>
  <c r="BY49" i="2"/>
  <c r="C49" i="76" s="1"/>
  <c r="C50" i="76"/>
  <c r="CV49" i="2"/>
  <c r="C49" i="99" s="1"/>
  <c r="C50" i="99"/>
  <c r="CR49" i="2"/>
  <c r="C49" i="95" s="1"/>
  <c r="C50" i="95"/>
  <c r="H49" i="2"/>
  <c r="C49" i="7" s="1"/>
  <c r="C50" i="7"/>
  <c r="AT49" i="2"/>
  <c r="C49" i="45" s="1"/>
  <c r="C50" i="45"/>
  <c r="AI49" i="2"/>
  <c r="C49" i="34" s="1"/>
  <c r="C50" i="34"/>
  <c r="CM49" i="2"/>
  <c r="C49" i="90" s="1"/>
  <c r="C50" i="90"/>
  <c r="AM49" i="2"/>
  <c r="C49" i="38" s="1"/>
  <c r="C50" i="38"/>
  <c r="AD49" i="2"/>
  <c r="C49" i="29" s="1"/>
  <c r="C50" i="29"/>
  <c r="CD49" i="2"/>
  <c r="C49" i="81" s="1"/>
  <c r="C50" i="81"/>
  <c r="Y49" i="2"/>
  <c r="C49" i="24" s="1"/>
  <c r="C50" i="24"/>
  <c r="Q49" i="2"/>
  <c r="C49" i="16" s="1"/>
  <c r="C50" i="16"/>
  <c r="BI49" i="2"/>
  <c r="C49" i="60" s="1"/>
  <c r="C50" i="60"/>
  <c r="CW49" i="2"/>
  <c r="C49" i="100" s="1"/>
  <c r="C50" i="100"/>
  <c r="AF49" i="2"/>
  <c r="C49" i="31" s="1"/>
  <c r="C50" i="31"/>
  <c r="P49" i="2"/>
  <c r="C49" i="15" s="1"/>
  <c r="C50" i="15"/>
  <c r="BP49" i="2"/>
  <c r="C49" i="67" s="1"/>
  <c r="C50" i="67"/>
  <c r="BX49" i="2"/>
  <c r="C49" i="75" s="1"/>
  <c r="C50" i="75"/>
  <c r="CF49" i="2"/>
  <c r="C49" i="83" s="1"/>
  <c r="C50" i="83"/>
  <c r="R49" i="2"/>
  <c r="C49" i="17" s="1"/>
  <c r="C50" i="17"/>
  <c r="BF49" i="2"/>
  <c r="C49" i="57" s="1"/>
  <c r="C50" i="57"/>
  <c r="W49" i="2"/>
  <c r="C49" i="22" s="1"/>
  <c r="C50" i="22"/>
  <c r="AQ49" i="2"/>
  <c r="C49" i="42" s="1"/>
  <c r="C50" i="42"/>
  <c r="BK49" i="2"/>
  <c r="C49" i="62" s="1"/>
  <c r="C50" i="62"/>
  <c r="CQ49" i="2"/>
  <c r="C49" i="94" s="1"/>
  <c r="C50" i="94"/>
  <c r="G49" i="2"/>
  <c r="C49" i="6" s="1"/>
  <c r="C50" i="6"/>
  <c r="BC49" i="2"/>
  <c r="C49" i="54" s="1"/>
  <c r="C50" i="54"/>
  <c r="CI49" i="2"/>
  <c r="C49" i="86" s="1"/>
  <c r="C50" i="86"/>
  <c r="AH49" i="2"/>
  <c r="C49" i="33" s="1"/>
  <c r="C50" i="33"/>
  <c r="BJ49" i="2"/>
  <c r="C49" i="61" s="1"/>
  <c r="C50" i="61"/>
  <c r="CH49" i="2"/>
  <c r="C49" i="85" s="1"/>
  <c r="C50" i="85"/>
  <c r="CX49" i="2"/>
  <c r="C49" i="101" s="1"/>
  <c r="C50" i="101"/>
  <c r="AO49" i="2"/>
  <c r="C49" i="40" s="1"/>
  <c r="C50" i="40"/>
  <c r="DA49" i="2"/>
  <c r="C49" i="104" s="1"/>
  <c r="C50" i="104"/>
  <c r="U49" i="2"/>
  <c r="C49" i="20" s="1"/>
  <c r="C50" i="20"/>
  <c r="AS49" i="2"/>
  <c r="C49" i="44" s="1"/>
  <c r="C50" i="44"/>
  <c r="BM49" i="2"/>
  <c r="C49" i="64" s="1"/>
  <c r="C50" i="64"/>
  <c r="CG49" i="2"/>
  <c r="C49" i="84" s="1"/>
  <c r="C50" i="84"/>
  <c r="DE49" i="2"/>
  <c r="C49" i="108" s="1"/>
  <c r="C50" i="108"/>
  <c r="AZ49" i="2"/>
  <c r="C49" i="51" s="1"/>
  <c r="C50" i="51"/>
  <c r="AB49" i="2"/>
  <c r="C49" i="27" s="1"/>
  <c r="C50" i="27"/>
  <c r="CB49" i="2"/>
  <c r="C49" i="79" s="1"/>
  <c r="C50" i="79"/>
  <c r="AJ49" i="2"/>
  <c r="C49" i="35" s="1"/>
  <c r="C50" i="35"/>
  <c r="CN49" i="2"/>
  <c r="C49" i="91" s="1"/>
  <c r="C50" i="91"/>
  <c r="T49" i="2"/>
  <c r="C49" i="19" s="1"/>
  <c r="C50" i="19"/>
  <c r="CZ49" i="2"/>
  <c r="C49" i="103" s="1"/>
  <c r="C50" i="103"/>
  <c r="DF49" i="2"/>
  <c r="C49" i="109" s="1"/>
  <c r="C50" i="109"/>
  <c r="I49" i="2"/>
  <c r="C49" i="8" s="1"/>
  <c r="C50" i="8"/>
  <c r="M49" i="2"/>
  <c r="C49" i="12" s="1"/>
  <c r="C50" i="12"/>
  <c r="BA49" i="2"/>
  <c r="C49" i="52" s="1"/>
  <c r="C50" i="52"/>
  <c r="CS49" i="2"/>
  <c r="C49" i="96" s="1"/>
  <c r="C50" i="96"/>
  <c r="L49" i="2"/>
  <c r="C49" i="11" s="1"/>
  <c r="C50" i="11"/>
  <c r="BD49" i="2"/>
  <c r="C49" i="55" s="1"/>
  <c r="C50" i="55"/>
  <c r="N49" i="2"/>
  <c r="C49" i="13" s="1"/>
  <c r="C50" i="13"/>
  <c r="K49" i="2"/>
  <c r="C49" i="10" s="1"/>
  <c r="C50" i="10"/>
  <c r="BG49" i="2"/>
  <c r="C49" i="58" s="1"/>
  <c r="C50" i="58"/>
  <c r="DC49" i="2"/>
  <c r="C49" i="106" s="1"/>
  <c r="C50" i="106"/>
  <c r="CE49" i="2"/>
  <c r="C49" i="82" s="1"/>
  <c r="C50" i="82"/>
  <c r="BB49" i="2"/>
  <c r="C49" i="53" s="1"/>
  <c r="C50" i="53"/>
  <c r="CT49" i="2"/>
  <c r="C49" i="97" s="1"/>
  <c r="C50" i="97"/>
  <c r="CK49" i="2"/>
  <c r="C49" i="88" s="1"/>
  <c r="C50" i="88"/>
  <c r="AK49" i="2"/>
  <c r="C49" i="36" s="1"/>
  <c r="C50" i="36"/>
  <c r="CC49" i="2"/>
  <c r="C49" i="80" s="1"/>
  <c r="C50" i="80"/>
  <c r="X49" i="2"/>
  <c r="C49" i="23" s="1"/>
  <c r="C50" i="23"/>
  <c r="V49" i="2"/>
  <c r="C49" i="21" s="1"/>
  <c r="C50" i="21"/>
  <c r="BR49" i="2"/>
  <c r="C49" i="69" s="1"/>
  <c r="C50" i="69"/>
  <c r="AA49" i="2"/>
  <c r="C49" i="26" s="1"/>
  <c r="C50" i="26"/>
  <c r="AU49" i="2"/>
  <c r="C49" i="46" s="1"/>
  <c r="C50" i="46"/>
  <c r="BS49" i="2"/>
  <c r="C49" i="70" s="1"/>
  <c r="C50" i="70"/>
  <c r="CU49" i="2"/>
  <c r="C49" i="98" s="1"/>
  <c r="C50" i="98"/>
  <c r="O49" i="2"/>
  <c r="C49" i="14" s="1"/>
  <c r="C50" i="14"/>
  <c r="BO49" i="2"/>
  <c r="C49" i="66" s="1"/>
  <c r="C50" i="66"/>
  <c r="F49" i="2"/>
  <c r="C49" i="5" s="1"/>
  <c r="C50" i="5"/>
  <c r="AL49" i="2"/>
  <c r="C49" i="37" s="1"/>
  <c r="C50" i="37"/>
  <c r="BN49" i="2"/>
  <c r="C49" i="65" s="1"/>
  <c r="C50" i="65"/>
  <c r="CL49" i="2"/>
  <c r="C49" i="89" s="1"/>
  <c r="C50" i="89"/>
  <c r="DB49" i="2"/>
  <c r="C49" i="105" s="1"/>
  <c r="C50" i="105"/>
  <c r="BE49" i="2"/>
  <c r="C49" i="56" s="1"/>
  <c r="C50" i="56"/>
  <c r="E49" i="2"/>
  <c r="C49" i="4" s="1"/>
  <c r="C50" i="4"/>
  <c r="AC49" i="2"/>
  <c r="C49" i="28" s="1"/>
  <c r="C50" i="28"/>
  <c r="AW49" i="2"/>
  <c r="C49" i="48" s="1"/>
  <c r="C50" i="48"/>
  <c r="BQ49" i="2"/>
  <c r="C49" i="68" s="1"/>
  <c r="C50" i="68"/>
  <c r="CO49" i="2"/>
  <c r="C49" i="92" s="1"/>
  <c r="C50" i="92"/>
  <c r="BT49" i="2"/>
  <c r="C49" i="71" s="1"/>
  <c r="C50" i="71"/>
  <c r="AR49" i="2"/>
  <c r="C49" i="43" s="1"/>
  <c r="C50" i="43"/>
  <c r="CJ49" i="2"/>
  <c r="C49" i="87" s="1"/>
  <c r="C50" i="87"/>
  <c r="AV49" i="2"/>
  <c r="C49" i="47" s="1"/>
  <c r="C50" i="47"/>
  <c r="DD49" i="2"/>
  <c r="C49" i="107" s="1"/>
  <c r="C50" i="107"/>
  <c r="AN49" i="2"/>
  <c r="C49" i="39" s="1"/>
  <c r="C50" i="39"/>
  <c r="AX49" i="2"/>
  <c r="C49" i="49" s="1"/>
  <c r="C50" i="49"/>
  <c r="D49" i="2"/>
  <c r="C49" i="3" s="1"/>
  <c r="C50" i="3"/>
  <c r="BH49" i="2"/>
  <c r="C49" i="59" s="1"/>
  <c r="C50" i="59"/>
  <c r="BL49" i="2"/>
  <c r="C49" i="63" s="1"/>
  <c r="C50" i="63"/>
  <c r="CZ36" i="2"/>
  <c r="C36" i="103" s="1"/>
  <c r="C37" i="103"/>
  <c r="Y36" i="2"/>
  <c r="C36" i="24" s="1"/>
  <c r="AN36" i="2"/>
  <c r="C36" i="39" s="1"/>
  <c r="C37" i="39"/>
  <c r="CJ36" i="2"/>
  <c r="C36" i="87" s="1"/>
  <c r="C37" i="87"/>
  <c r="BV36" i="2"/>
  <c r="C36" i="73" s="1"/>
  <c r="AW36" i="2"/>
  <c r="C36" i="48" s="1"/>
  <c r="X36" i="2"/>
  <c r="C36" i="23" s="1"/>
  <c r="BU36" i="2"/>
  <c r="C36" i="72" s="1"/>
  <c r="C37" i="72"/>
  <c r="BI36" i="2"/>
  <c r="C36" i="60" s="1"/>
  <c r="C37" i="60"/>
  <c r="AC36" i="2"/>
  <c r="C36" i="28" s="1"/>
  <c r="BX36" i="2"/>
  <c r="C36" i="75" s="1"/>
  <c r="L36" i="2"/>
  <c r="C36" i="11" s="1"/>
  <c r="C37" i="11"/>
  <c r="AS36" i="2"/>
  <c r="C36" i="44" s="1"/>
  <c r="C37" i="44"/>
  <c r="T17" i="2"/>
  <c r="C17" i="19" s="1"/>
  <c r="C28" i="19"/>
  <c r="CE17" i="2"/>
  <c r="C17" i="82" s="1"/>
  <c r="C28" i="82"/>
  <c r="AZ17" i="2"/>
  <c r="C17" i="51" s="1"/>
  <c r="C28" i="51"/>
  <c r="L17" i="2"/>
  <c r="C17" i="11" s="1"/>
  <c r="C28" i="11"/>
  <c r="BL17" i="2"/>
  <c r="C17" i="63" s="1"/>
  <c r="C28" i="63"/>
  <c r="CF17" i="2"/>
  <c r="C17" i="83" s="1"/>
  <c r="C28" i="83"/>
  <c r="DD17" i="2"/>
  <c r="C17" i="107" s="1"/>
  <c r="C28" i="107"/>
  <c r="BW17" i="2"/>
  <c r="C17" i="74" s="1"/>
  <c r="C28" i="74"/>
  <c r="BI17" i="2"/>
  <c r="C17" i="60" s="1"/>
  <c r="C28" i="60"/>
  <c r="BG17" i="2"/>
  <c r="C17" i="58" s="1"/>
  <c r="C28" i="58"/>
  <c r="DB17" i="2"/>
  <c r="C17" i="105" s="1"/>
  <c r="C28" i="105"/>
  <c r="AI17" i="2"/>
  <c r="C17" i="34" s="1"/>
  <c r="C28" i="34"/>
  <c r="BF17" i="2"/>
  <c r="C17" i="57" s="1"/>
  <c r="C28" i="57"/>
  <c r="O17" i="2"/>
  <c r="C17" i="14" s="1"/>
  <c r="C28" i="14"/>
  <c r="BK17" i="2"/>
  <c r="C17" i="62" s="1"/>
  <c r="C28" i="62"/>
  <c r="CI17" i="2"/>
  <c r="C17" i="86" s="1"/>
  <c r="C28" i="86"/>
  <c r="D17" i="2"/>
  <c r="C17" i="3" s="1"/>
  <c r="C28" i="3"/>
  <c r="P17" i="2"/>
  <c r="C17" i="15" s="1"/>
  <c r="C28" i="15"/>
  <c r="CB17" i="2"/>
  <c r="C17" i="79" s="1"/>
  <c r="C28" i="79"/>
  <c r="AB17" i="2"/>
  <c r="C17" i="27" s="1"/>
  <c r="C28" i="27"/>
  <c r="AV17" i="2"/>
  <c r="C17" i="47" s="1"/>
  <c r="C28" i="47"/>
  <c r="BP17" i="2"/>
  <c r="C17" i="67" s="1"/>
  <c r="C28" i="67"/>
  <c r="CJ17" i="2"/>
  <c r="C17" i="87" s="1"/>
  <c r="C28" i="87"/>
  <c r="M17" i="2"/>
  <c r="C17" i="12" s="1"/>
  <c r="C28" i="12"/>
  <c r="BY17" i="2"/>
  <c r="C17" i="76" s="1"/>
  <c r="C28" i="76"/>
  <c r="AX17" i="2"/>
  <c r="C17" i="49" s="1"/>
  <c r="C28" i="49"/>
  <c r="AM17" i="2"/>
  <c r="C17" i="38" s="1"/>
  <c r="C28" i="38"/>
  <c r="Y17" i="2"/>
  <c r="C17" i="24" s="1"/>
  <c r="C28" i="24"/>
  <c r="BQ17" i="2"/>
  <c r="C17" i="68" s="1"/>
  <c r="C28" i="68"/>
  <c r="I17" i="2"/>
  <c r="C17" i="8" s="1"/>
  <c r="C28" i="8"/>
  <c r="BA17" i="2"/>
  <c r="C17" i="52" s="1"/>
  <c r="C28" i="52"/>
  <c r="CL17" i="2"/>
  <c r="C17" i="89" s="1"/>
  <c r="C28" i="89"/>
  <c r="DA17" i="2"/>
  <c r="C17" i="104" s="1"/>
  <c r="C28" i="104"/>
  <c r="DC17" i="2"/>
  <c r="C17" i="106" s="1"/>
  <c r="C28" i="106"/>
  <c r="X17" i="2"/>
  <c r="C17" i="23" s="1"/>
  <c r="C28" i="23"/>
  <c r="CR17" i="2"/>
  <c r="C17" i="95" s="1"/>
  <c r="C28" i="95"/>
  <c r="AF17" i="2"/>
  <c r="C17" i="31" s="1"/>
  <c r="C28" i="31"/>
  <c r="BD17" i="2"/>
  <c r="C17" i="55" s="1"/>
  <c r="C28" i="55"/>
  <c r="BT17" i="2"/>
  <c r="C17" i="71" s="1"/>
  <c r="C28" i="71"/>
  <c r="CN17" i="2"/>
  <c r="C17" i="91" s="1"/>
  <c r="C28" i="91"/>
  <c r="AC17" i="2"/>
  <c r="C17" i="28" s="1"/>
  <c r="C28" i="28"/>
  <c r="CO17" i="2"/>
  <c r="C17" i="92" s="1"/>
  <c r="C28" i="92"/>
  <c r="G17" i="2"/>
  <c r="C17" i="6" s="1"/>
  <c r="C28" i="6"/>
  <c r="F17" i="2"/>
  <c r="C17" i="5" s="1"/>
  <c r="C28" i="5"/>
  <c r="BR17" i="2"/>
  <c r="C17" i="69" s="1"/>
  <c r="C28" i="69"/>
  <c r="AY17" i="2"/>
  <c r="C17" i="50" s="1"/>
  <c r="C28" i="50"/>
  <c r="AK17" i="2"/>
  <c r="C17" i="36" s="1"/>
  <c r="C28" i="36"/>
  <c r="CC17" i="2"/>
  <c r="C17" i="80" s="1"/>
  <c r="C28" i="80"/>
  <c r="J17" i="2"/>
  <c r="C17" i="9" s="1"/>
  <c r="C28" i="9"/>
  <c r="R17" i="2"/>
  <c r="C17" i="17" s="1"/>
  <c r="C28" i="17"/>
  <c r="BJ17" i="2"/>
  <c r="C17" i="61" s="1"/>
  <c r="C28" i="61"/>
  <c r="CX17" i="2"/>
  <c r="C17" i="101" s="1"/>
  <c r="C28" i="101"/>
  <c r="BB17" i="2"/>
  <c r="C17" i="53" s="1"/>
  <c r="C28" i="53"/>
  <c r="CS17" i="2"/>
  <c r="C17" i="96" s="1"/>
  <c r="C28" i="96"/>
  <c r="V17" i="2"/>
  <c r="C17" i="21" s="1"/>
  <c r="C28" i="21"/>
  <c r="AA17" i="2"/>
  <c r="C17" i="26" s="1"/>
  <c r="C28" i="26"/>
  <c r="BS17" i="2"/>
  <c r="C17" i="70" s="1"/>
  <c r="C28" i="70"/>
  <c r="H17" i="2"/>
  <c r="C17" i="7" s="1"/>
  <c r="C28" i="7"/>
  <c r="AJ17" i="2"/>
  <c r="C17" i="35" s="1"/>
  <c r="C28" i="35"/>
  <c r="AN17" i="2"/>
  <c r="C17" i="39" s="1"/>
  <c r="C28" i="39"/>
  <c r="BH17" i="2"/>
  <c r="C17" i="59" s="1"/>
  <c r="C28" i="59"/>
  <c r="BX17" i="2"/>
  <c r="C17" i="75" s="1"/>
  <c r="C28" i="75"/>
  <c r="CV17" i="2"/>
  <c r="C17" i="99" s="1"/>
  <c r="C28" i="99"/>
  <c r="AU17" i="2"/>
  <c r="C17" i="46" s="1"/>
  <c r="C28" i="46"/>
  <c r="AS17" i="2"/>
  <c r="C17" i="44" s="1"/>
  <c r="C28" i="44"/>
  <c r="DE17" i="2"/>
  <c r="C17" i="108" s="1"/>
  <c r="C28" i="108"/>
  <c r="AE17" i="2"/>
  <c r="C17" i="30" s="1"/>
  <c r="C28" i="30"/>
  <c r="AD17" i="2"/>
  <c r="C17" i="29" s="1"/>
  <c r="C28" i="29"/>
  <c r="CP17" i="2"/>
  <c r="C17" i="93" s="1"/>
  <c r="C28" i="93"/>
  <c r="W17" i="2"/>
  <c r="C17" i="22" s="1"/>
  <c r="C28" i="22"/>
  <c r="BC17" i="2"/>
  <c r="C17" i="54" s="1"/>
  <c r="C28" i="54"/>
  <c r="E17" i="2"/>
  <c r="C17" i="4" s="1"/>
  <c r="C28" i="4"/>
  <c r="AW17" i="2"/>
  <c r="C17" i="48" s="1"/>
  <c r="C28" i="48"/>
  <c r="CK17" i="2"/>
  <c r="C17" i="88" s="1"/>
  <c r="C28" i="88"/>
  <c r="Z17" i="2"/>
  <c r="C17" i="25" s="1"/>
  <c r="C28" i="25"/>
  <c r="BU17" i="2"/>
  <c r="C17" i="72" s="1"/>
  <c r="C28" i="72"/>
  <c r="BV17" i="2"/>
  <c r="C17" i="73" s="1"/>
  <c r="C28" i="73"/>
  <c r="BE17" i="2"/>
  <c r="C17" i="56" s="1"/>
  <c r="C28" i="56"/>
  <c r="AT17" i="2"/>
  <c r="C17" i="45" s="1"/>
  <c r="C28" i="45"/>
  <c r="BN17" i="2"/>
  <c r="C17" i="65" s="1"/>
  <c r="C28" i="65"/>
  <c r="S17" i="2"/>
  <c r="C17" i="18" s="1"/>
  <c r="C28" i="18"/>
  <c r="BO17" i="2"/>
  <c r="C17" i="66" s="1"/>
  <c r="C28" i="66"/>
  <c r="K17" i="2"/>
  <c r="C17" i="10" s="1"/>
  <c r="C28" i="10"/>
  <c r="AQ17" i="2"/>
  <c r="C17" i="42" s="1"/>
  <c r="C28" i="42"/>
  <c r="CZ17" i="2"/>
  <c r="C17" i="103" s="1"/>
  <c r="C28" i="103"/>
  <c r="AR17" i="2"/>
  <c r="C17" i="43" s="1"/>
  <c r="C28" i="43"/>
  <c r="AP17" i="2"/>
  <c r="C17" i="41" s="1"/>
  <c r="C28" i="41"/>
  <c r="CA17" i="2"/>
  <c r="C17" i="78" s="1"/>
  <c r="C28" i="78"/>
  <c r="Q17" i="2"/>
  <c r="C17" i="16" s="1"/>
  <c r="C28" i="16"/>
  <c r="CW17" i="2"/>
  <c r="C17" i="100" s="1"/>
  <c r="C28" i="100"/>
  <c r="AL17" i="2"/>
  <c r="C17" i="37" s="1"/>
  <c r="C28" i="37"/>
  <c r="CD17" i="2"/>
  <c r="C17" i="81" s="1"/>
  <c r="C28" i="81"/>
  <c r="CG17" i="2"/>
  <c r="C17" i="84" s="1"/>
  <c r="C28" i="84"/>
  <c r="BZ17" i="2"/>
  <c r="C17" i="77" s="1"/>
  <c r="C28" i="77"/>
  <c r="CH17" i="2"/>
  <c r="C17" i="85" s="1"/>
  <c r="C28" i="85"/>
  <c r="AD36" i="2"/>
  <c r="C36" i="29" s="1"/>
  <c r="AX36" i="2"/>
  <c r="C36" i="49" s="1"/>
  <c r="BM36" i="2"/>
  <c r="C36" i="64" s="1"/>
  <c r="C133" i="108"/>
  <c r="C133" i="72"/>
  <c r="AT36" i="2"/>
  <c r="C36" i="45" s="1"/>
  <c r="C133" i="106"/>
  <c r="C133" i="96"/>
  <c r="C133" i="34"/>
  <c r="C133" i="88"/>
  <c r="E36" i="2"/>
  <c r="C36" i="4" s="1"/>
  <c r="C133" i="100"/>
  <c r="BK36" i="2"/>
  <c r="C36" i="62" s="1"/>
  <c r="AP36" i="2"/>
  <c r="C36" i="41" s="1"/>
  <c r="AG36" i="2"/>
  <c r="C36" i="32" s="1"/>
  <c r="U36" i="2"/>
  <c r="C36" i="20" s="1"/>
  <c r="BH36" i="2"/>
  <c r="C36" i="59" s="1"/>
  <c r="C133" i="92"/>
  <c r="C133" i="22"/>
  <c r="C133" i="39"/>
  <c r="C133" i="76"/>
  <c r="DG128" i="2"/>
  <c r="DH128" i="2" s="1"/>
  <c r="C133" i="30"/>
  <c r="C133" i="82"/>
  <c r="C133" i="98"/>
  <c r="C133" i="104"/>
  <c r="C133" i="16"/>
  <c r="C133" i="8"/>
  <c r="C133" i="40"/>
  <c r="C133" i="19"/>
  <c r="C133" i="23"/>
  <c r="C133" i="43"/>
  <c r="C133" i="63"/>
  <c r="C133" i="79"/>
  <c r="C133" i="13"/>
  <c r="C133" i="57"/>
  <c r="C133" i="77"/>
  <c r="C133" i="73"/>
  <c r="H36" i="2"/>
  <c r="C36" i="7" s="1"/>
  <c r="AB36" i="2"/>
  <c r="C36" i="27" s="1"/>
  <c r="AR36" i="2"/>
  <c r="C36" i="43" s="1"/>
  <c r="BD36" i="2"/>
  <c r="C36" i="55" s="1"/>
  <c r="BT36" i="2"/>
  <c r="C36" i="71" s="1"/>
  <c r="CN36" i="2"/>
  <c r="C36" i="91" s="1"/>
  <c r="DD36" i="2"/>
  <c r="C36" i="107" s="1"/>
  <c r="AK36" i="2"/>
  <c r="C36" i="36" s="1"/>
  <c r="CW36" i="2"/>
  <c r="C36" i="100" s="1"/>
  <c r="M36" i="2"/>
  <c r="C36" i="12" s="1"/>
  <c r="AO36" i="2"/>
  <c r="C36" i="40" s="1"/>
  <c r="BE36" i="2"/>
  <c r="C36" i="56" s="1"/>
  <c r="BY36" i="2"/>
  <c r="C36" i="76" s="1"/>
  <c r="CO36" i="2"/>
  <c r="C36" i="92" s="1"/>
  <c r="DA36" i="2"/>
  <c r="C36" i="104" s="1"/>
  <c r="C133" i="83"/>
  <c r="C133" i="59"/>
  <c r="C133" i="32"/>
  <c r="Q36" i="2"/>
  <c r="C36" i="16" s="1"/>
  <c r="C74" i="4"/>
  <c r="C133" i="36"/>
  <c r="C133" i="52"/>
  <c r="C133" i="27"/>
  <c r="C133" i="37"/>
  <c r="C74" i="15"/>
  <c r="C74" i="11"/>
  <c r="BZ36" i="2"/>
  <c r="C36" i="77" s="1"/>
  <c r="V36" i="2"/>
  <c r="C36" i="21" s="1"/>
  <c r="BR36" i="2"/>
  <c r="C36" i="69" s="1"/>
  <c r="C133" i="7"/>
  <c r="C133" i="31"/>
  <c r="C133" i="67"/>
  <c r="C133" i="21"/>
  <c r="C133" i="28"/>
  <c r="C133" i="48"/>
  <c r="C133" i="64"/>
  <c r="P36" i="2"/>
  <c r="C36" i="15" s="1"/>
  <c r="CB36" i="2"/>
  <c r="C36" i="79" s="1"/>
  <c r="BA36" i="2"/>
  <c r="C36" i="52" s="1"/>
  <c r="C133" i="15"/>
  <c r="C133" i="75"/>
  <c r="C133" i="60"/>
  <c r="CC36" i="2"/>
  <c r="C36" i="80" s="1"/>
  <c r="C74" i="10"/>
  <c r="C74" i="12"/>
  <c r="C133" i="38"/>
  <c r="C133" i="90"/>
  <c r="C133" i="68"/>
  <c r="C133" i="4"/>
  <c r="C133" i="24"/>
  <c r="C133" i="56"/>
  <c r="C133" i="55"/>
  <c r="C74" i="13"/>
  <c r="C74" i="8"/>
  <c r="N36" i="2"/>
  <c r="C36" i="13" s="1"/>
  <c r="C74" i="5"/>
  <c r="C133" i="11"/>
  <c r="C133" i="35"/>
  <c r="C133" i="51"/>
  <c r="C133" i="71"/>
  <c r="C133" i="99"/>
  <c r="C133" i="25"/>
  <c r="C133" i="29"/>
  <c r="C133" i="45"/>
  <c r="AF36" i="2"/>
  <c r="C36" i="31" s="1"/>
  <c r="CR36" i="2"/>
  <c r="C36" i="95" s="1"/>
  <c r="T36" i="2"/>
  <c r="C36" i="19" s="1"/>
  <c r="AJ36" i="2"/>
  <c r="C36" i="35" s="1"/>
  <c r="AV36" i="2"/>
  <c r="C36" i="47" s="1"/>
  <c r="BL36" i="2"/>
  <c r="C36" i="63" s="1"/>
  <c r="CF36" i="2"/>
  <c r="C36" i="83" s="1"/>
  <c r="CV36" i="2"/>
  <c r="C36" i="99" s="1"/>
  <c r="D36" i="2"/>
  <c r="C36" i="3" s="1"/>
  <c r="BP36" i="2"/>
  <c r="C36" i="67" s="1"/>
  <c r="BQ36" i="2"/>
  <c r="C36" i="68" s="1"/>
  <c r="CG36" i="2"/>
  <c r="C36" i="84" s="1"/>
  <c r="CS36" i="2"/>
  <c r="C36" i="96" s="1"/>
  <c r="C133" i="5"/>
  <c r="CP36" i="2"/>
  <c r="C36" i="93" s="1"/>
  <c r="C133" i="69"/>
  <c r="C133" i="70"/>
  <c r="C133" i="20"/>
  <c r="C133" i="84"/>
  <c r="C133" i="49"/>
  <c r="C74" i="9"/>
  <c r="C133" i="65"/>
  <c r="BJ36" i="2"/>
  <c r="C36" i="61" s="1"/>
  <c r="DG37" i="2"/>
  <c r="DH37" i="2" s="1"/>
  <c r="C133" i="9"/>
  <c r="C133" i="53"/>
  <c r="C133" i="41"/>
  <c r="C133" i="61"/>
  <c r="DG109" i="2"/>
  <c r="DH109" i="2" s="1"/>
  <c r="C74" i="3"/>
  <c r="DG43" i="2"/>
  <c r="DH43" i="2" s="1"/>
  <c r="R36" i="2"/>
  <c r="C36" i="17" s="1"/>
  <c r="DG28" i="2"/>
  <c r="DH28" i="2" s="1"/>
  <c r="K36" i="2"/>
  <c r="C36" i="10" s="1"/>
  <c r="S36" i="2"/>
  <c r="C36" i="18" s="1"/>
  <c r="AA36" i="2"/>
  <c r="C36" i="26" s="1"/>
  <c r="AI36" i="2"/>
  <c r="C36" i="34" s="1"/>
  <c r="AQ36" i="2"/>
  <c r="C36" i="42" s="1"/>
  <c r="AY36" i="2"/>
  <c r="C36" i="50" s="1"/>
  <c r="BG36" i="2"/>
  <c r="C36" i="58" s="1"/>
  <c r="BO36" i="2"/>
  <c r="C36" i="66" s="1"/>
  <c r="BW36" i="2"/>
  <c r="C36" i="74" s="1"/>
  <c r="CE36" i="2"/>
  <c r="C36" i="82" s="1"/>
  <c r="CM36" i="2"/>
  <c r="C36" i="90" s="1"/>
  <c r="CU36" i="2"/>
  <c r="C36" i="98" s="1"/>
  <c r="DC36" i="2"/>
  <c r="C36" i="106" s="1"/>
  <c r="Z36" i="2"/>
  <c r="C36" i="25" s="1"/>
  <c r="DG8" i="2"/>
  <c r="DH8" i="2" s="1"/>
  <c r="DG70" i="2"/>
  <c r="DH70" i="2" s="1"/>
  <c r="DG114" i="2"/>
  <c r="DH114" i="2" s="1"/>
  <c r="F36" i="2"/>
  <c r="C36" i="5" s="1"/>
  <c r="AH36" i="2"/>
  <c r="C36" i="33" s="1"/>
  <c r="DG50" i="2"/>
  <c r="DH50" i="2" s="1"/>
  <c r="BF36" i="2"/>
  <c r="C36" i="57" s="1"/>
  <c r="AL36" i="2"/>
  <c r="C36" i="37" s="1"/>
  <c r="BN36" i="2"/>
  <c r="C36" i="65" s="1"/>
  <c r="G36" i="2"/>
  <c r="C36" i="6" s="1"/>
  <c r="O36" i="2"/>
  <c r="C36" i="14" s="1"/>
  <c r="W36" i="2"/>
  <c r="C36" i="22" s="1"/>
  <c r="AE36" i="2"/>
  <c r="C36" i="30" s="1"/>
  <c r="AM36" i="2"/>
  <c r="C36" i="38" s="1"/>
  <c r="AU36" i="2"/>
  <c r="C36" i="46" s="1"/>
  <c r="BC36" i="2"/>
  <c r="C36" i="54" s="1"/>
  <c r="BS36" i="2"/>
  <c r="C36" i="70" s="1"/>
  <c r="CA36" i="2"/>
  <c r="C36" i="78" s="1"/>
  <c r="CI36" i="2"/>
  <c r="C36" i="86" s="1"/>
  <c r="CQ36" i="2"/>
  <c r="C36" i="94" s="1"/>
  <c r="CY36" i="2"/>
  <c r="C36" i="102" s="1"/>
  <c r="CL36" i="2"/>
  <c r="C36" i="89" s="1"/>
  <c r="DG134" i="2"/>
  <c r="DH134" i="2" s="1"/>
  <c r="CD36" i="2"/>
  <c r="C36" i="81" s="1"/>
  <c r="C74" i="7"/>
  <c r="J36" i="2"/>
  <c r="C36" i="9" s="1"/>
  <c r="DB36" i="2"/>
  <c r="C36" i="105" s="1"/>
  <c r="C133" i="94"/>
  <c r="C133" i="6"/>
  <c r="C133" i="42"/>
  <c r="C133" i="58"/>
  <c r="C133" i="78"/>
  <c r="C133" i="10"/>
  <c r="C133" i="46"/>
  <c r="C133" i="62"/>
  <c r="C133" i="18"/>
  <c r="C133" i="50"/>
  <c r="C133" i="66"/>
  <c r="C133" i="26"/>
  <c r="C133" i="54"/>
  <c r="C133" i="74"/>
  <c r="C74" i="14"/>
  <c r="C74" i="6"/>
  <c r="C74" i="16"/>
  <c r="CS127" i="2" l="1"/>
  <c r="C127" i="96" s="1"/>
  <c r="AS127" i="2"/>
  <c r="C127" i="44" s="1"/>
  <c r="X127" i="2"/>
  <c r="C127" i="23" s="1"/>
  <c r="R127" i="2"/>
  <c r="C127" i="17" s="1"/>
  <c r="CE127" i="2"/>
  <c r="C127" i="82" s="1"/>
  <c r="CG127" i="2"/>
  <c r="C127" i="84" s="1"/>
  <c r="BI127" i="2"/>
  <c r="C127" i="60" s="1"/>
  <c r="DA127" i="2"/>
  <c r="C127" i="104" s="1"/>
  <c r="Y127" i="2"/>
  <c r="C127" i="24" s="1"/>
  <c r="AM127" i="2"/>
  <c r="C127" i="38" s="1"/>
  <c r="I127" i="2"/>
  <c r="C127" i="8" s="1"/>
  <c r="CC127" i="2"/>
  <c r="C127" i="80" s="1"/>
  <c r="CK127" i="2"/>
  <c r="C127" i="88" s="1"/>
  <c r="AC127" i="2"/>
  <c r="C127" i="28" s="1"/>
  <c r="C133" i="81"/>
  <c r="CD127" i="2"/>
  <c r="C127" i="81" s="1"/>
  <c r="C133" i="109"/>
  <c r="DF127" i="2"/>
  <c r="C127" i="109" s="1"/>
  <c r="C133" i="33"/>
  <c r="AH127" i="2"/>
  <c r="C127" i="33" s="1"/>
  <c r="C133" i="47"/>
  <c r="AV127" i="2"/>
  <c r="C127" i="47" s="1"/>
  <c r="C133" i="107"/>
  <c r="DD127" i="2"/>
  <c r="C127" i="107" s="1"/>
  <c r="C133" i="103"/>
  <c r="CZ127" i="2"/>
  <c r="C127" i="103" s="1"/>
  <c r="C133" i="87"/>
  <c r="CJ127" i="2"/>
  <c r="C127" i="87" s="1"/>
  <c r="C133" i="97"/>
  <c r="CT127" i="2"/>
  <c r="C127" i="97" s="1"/>
  <c r="C133" i="91"/>
  <c r="CN127" i="2"/>
  <c r="C127" i="91" s="1"/>
  <c r="C133" i="86"/>
  <c r="CI127" i="2"/>
  <c r="C127" i="86" s="1"/>
  <c r="CO127" i="2"/>
  <c r="C127" i="92" s="1"/>
  <c r="AG127" i="2"/>
  <c r="C127" i="32" s="1"/>
  <c r="E127" i="2"/>
  <c r="C127" i="4" s="1"/>
  <c r="AN127" i="2"/>
  <c r="C127" i="39" s="1"/>
  <c r="AY127" i="2"/>
  <c r="C127" i="50" s="1"/>
  <c r="BE127" i="2"/>
  <c r="C127" i="56" s="1"/>
  <c r="AZ127" i="2"/>
  <c r="C127" i="51" s="1"/>
  <c r="AE127" i="2"/>
  <c r="C127" i="30" s="1"/>
  <c r="CB127" i="2"/>
  <c r="C127" i="79" s="1"/>
  <c r="BY127" i="2"/>
  <c r="C127" i="76" s="1"/>
  <c r="BU127" i="2"/>
  <c r="C127" i="72" s="1"/>
  <c r="BR127" i="2"/>
  <c r="C127" i="69" s="1"/>
  <c r="BD127" i="2"/>
  <c r="C127" i="55" s="1"/>
  <c r="H127" i="2"/>
  <c r="C127" i="7" s="1"/>
  <c r="V127" i="2"/>
  <c r="C127" i="21" s="1"/>
  <c r="AT127" i="2"/>
  <c r="C127" i="45" s="1"/>
  <c r="N127" i="2"/>
  <c r="C127" i="13" s="1"/>
  <c r="P127" i="2"/>
  <c r="C127" i="15" s="1"/>
  <c r="AO127" i="2"/>
  <c r="C127" i="40" s="1"/>
  <c r="CV127" i="2"/>
  <c r="C127" i="99" s="1"/>
  <c r="BJ127" i="2"/>
  <c r="C127" i="61" s="1"/>
  <c r="BT127" i="2"/>
  <c r="C127" i="71" s="1"/>
  <c r="T127" i="2"/>
  <c r="C127" i="19" s="1"/>
  <c r="BC127" i="2"/>
  <c r="C127" i="54" s="1"/>
  <c r="AL127" i="2"/>
  <c r="C127" i="37" s="1"/>
  <c r="CQ127" i="2"/>
  <c r="C127" i="94" s="1"/>
  <c r="AA127" i="2"/>
  <c r="C127" i="26" s="1"/>
  <c r="L127" i="2"/>
  <c r="C127" i="11" s="1"/>
  <c r="AQ127" i="2"/>
  <c r="C127" i="42" s="1"/>
  <c r="Z127" i="2"/>
  <c r="C127" i="25" s="1"/>
  <c r="W127" i="2"/>
  <c r="C127" i="22" s="1"/>
  <c r="S127" i="2"/>
  <c r="C127" i="18" s="1"/>
  <c r="DE127" i="2"/>
  <c r="C127" i="108" s="1"/>
  <c r="U127" i="2"/>
  <c r="C127" i="20" s="1"/>
  <c r="BX127" i="2"/>
  <c r="C127" i="75" s="1"/>
  <c r="BB127" i="2"/>
  <c r="C127" i="53" s="1"/>
  <c r="C133" i="101"/>
  <c r="CX127" i="2"/>
  <c r="C127" i="101" s="1"/>
  <c r="C133" i="89"/>
  <c r="CL127" i="2"/>
  <c r="C127" i="89" s="1"/>
  <c r="C133" i="105"/>
  <c r="DB127" i="2"/>
  <c r="C127" i="105" s="1"/>
  <c r="C133" i="93"/>
  <c r="CP127" i="2"/>
  <c r="C127" i="93" s="1"/>
  <c r="C133" i="85"/>
  <c r="CH127" i="2"/>
  <c r="C127" i="85" s="1"/>
  <c r="AF127" i="2"/>
  <c r="C127" i="31" s="1"/>
  <c r="BM127" i="2"/>
  <c r="C127" i="64" s="1"/>
  <c r="AK127" i="2"/>
  <c r="C127" i="36" s="1"/>
  <c r="BF127" i="2"/>
  <c r="C127" i="57" s="1"/>
  <c r="G127" i="2"/>
  <c r="C127" i="6" s="1"/>
  <c r="CA127" i="2"/>
  <c r="C127" i="78" s="1"/>
  <c r="BL127" i="2"/>
  <c r="C127" i="63" s="1"/>
  <c r="Q127" i="2"/>
  <c r="C127" i="16" s="1"/>
  <c r="BK127" i="2"/>
  <c r="C127" i="62" s="1"/>
  <c r="BP127" i="2"/>
  <c r="C127" i="67" s="1"/>
  <c r="BA127" i="2"/>
  <c r="C127" i="52" s="1"/>
  <c r="AX127" i="2"/>
  <c r="C127" i="49" s="1"/>
  <c r="AB127" i="2"/>
  <c r="C127" i="27" s="1"/>
  <c r="BS127" i="2"/>
  <c r="C127" i="70" s="1"/>
  <c r="J127" i="2"/>
  <c r="C127" i="9" s="1"/>
  <c r="AW127" i="2"/>
  <c r="C127" i="48" s="1"/>
  <c r="BO127" i="2"/>
  <c r="C127" i="66" s="1"/>
  <c r="BQ127" i="2"/>
  <c r="C127" i="68" s="1"/>
  <c r="CW127" i="2"/>
  <c r="C127" i="100" s="1"/>
  <c r="AJ127" i="2"/>
  <c r="C127" i="35" s="1"/>
  <c r="CU127" i="2"/>
  <c r="C127" i="98" s="1"/>
  <c r="BZ127" i="2"/>
  <c r="C127" i="77" s="1"/>
  <c r="AP127" i="2"/>
  <c r="C127" i="41" s="1"/>
  <c r="AR127" i="2"/>
  <c r="C127" i="43" s="1"/>
  <c r="F127" i="2"/>
  <c r="C127" i="5" s="1"/>
  <c r="BG127" i="2"/>
  <c r="C127" i="58" s="1"/>
  <c r="BV127" i="2"/>
  <c r="C127" i="73" s="1"/>
  <c r="BH127" i="2"/>
  <c r="C127" i="59" s="1"/>
  <c r="BW127" i="2"/>
  <c r="C127" i="74" s="1"/>
  <c r="AD127" i="2"/>
  <c r="C127" i="29" s="1"/>
  <c r="CM127" i="2"/>
  <c r="C127" i="90" s="1"/>
  <c r="AU127" i="2"/>
  <c r="C127" i="46" s="1"/>
  <c r="CF127" i="2"/>
  <c r="C127" i="83" s="1"/>
  <c r="DC127" i="2"/>
  <c r="C127" i="106" s="1"/>
  <c r="BN127" i="2"/>
  <c r="C127" i="65" s="1"/>
  <c r="AI127" i="2"/>
  <c r="C127" i="34" s="1"/>
  <c r="K127" i="2"/>
  <c r="C127" i="10" s="1"/>
  <c r="C73" i="4"/>
  <c r="C73" i="12"/>
  <c r="C73" i="5"/>
  <c r="C73" i="10"/>
  <c r="C73" i="9"/>
  <c r="C73" i="8"/>
  <c r="C73" i="15"/>
  <c r="C73" i="13"/>
  <c r="C73" i="11"/>
  <c r="DG133" i="2"/>
  <c r="DH133" i="2" s="1"/>
  <c r="C73" i="3"/>
  <c r="C73" i="7"/>
  <c r="DG49" i="2"/>
  <c r="DH49" i="2" s="1"/>
  <c r="DG36" i="2"/>
  <c r="DH36" i="2" s="1"/>
  <c r="DG17" i="2"/>
  <c r="DH17" i="2" s="1"/>
  <c r="C73" i="6"/>
  <c r="C73" i="14"/>
  <c r="C73" i="16"/>
  <c r="DG127" i="2" l="1"/>
  <c r="DH127" i="2" s="1"/>
  <c r="C80" i="41" l="1"/>
  <c r="C80" i="69"/>
  <c r="C80" i="91"/>
  <c r="DG90" i="2" l="1"/>
  <c r="DH90" i="2" s="1"/>
  <c r="C80" i="102"/>
  <c r="C80" i="58"/>
  <c r="C80" i="30"/>
  <c r="C80" i="28"/>
  <c r="C80" i="79"/>
  <c r="C80" i="107"/>
  <c r="C80" i="99"/>
  <c r="C80" i="101"/>
  <c r="C80" i="17"/>
  <c r="C80" i="64"/>
  <c r="C80" i="54"/>
  <c r="C80" i="36"/>
  <c r="C80" i="100"/>
  <c r="C80" i="74"/>
  <c r="C80" i="72"/>
  <c r="C80" i="46"/>
  <c r="C80" i="44"/>
  <c r="C80" i="108"/>
  <c r="C80" i="66"/>
  <c r="C80" i="87"/>
  <c r="C80" i="31"/>
  <c r="C80" i="39"/>
  <c r="C80" i="77"/>
  <c r="C80" i="25"/>
  <c r="C80" i="57"/>
  <c r="C80" i="67"/>
  <c r="C80" i="61"/>
  <c r="C80" i="105"/>
  <c r="C80" i="35"/>
  <c r="C80" i="83"/>
  <c r="C80" i="29"/>
  <c r="C80" i="75"/>
  <c r="C74" i="69"/>
  <c r="C80" i="20"/>
  <c r="C80" i="56"/>
  <c r="C80" i="50"/>
  <c r="C80" i="45"/>
  <c r="C80" i="26"/>
  <c r="C80" i="24"/>
  <c r="C80" i="88"/>
  <c r="C80" i="62"/>
  <c r="C80" i="60"/>
  <c r="C80" i="18"/>
  <c r="C80" i="82"/>
  <c r="C80" i="63"/>
  <c r="C80" i="71"/>
  <c r="C80" i="53"/>
  <c r="C80" i="73"/>
  <c r="C80" i="109"/>
  <c r="C80" i="49"/>
  <c r="C80" i="65"/>
  <c r="C80" i="21"/>
  <c r="C80" i="89"/>
  <c r="C80" i="59"/>
  <c r="C80" i="43"/>
  <c r="C80" i="48"/>
  <c r="C80" i="38"/>
  <c r="C80" i="84"/>
  <c r="C80" i="94"/>
  <c r="C80" i="92"/>
  <c r="C80" i="55"/>
  <c r="C80" i="93"/>
  <c r="C80" i="37"/>
  <c r="C80" i="80"/>
  <c r="C80" i="70"/>
  <c r="C80" i="52"/>
  <c r="C80" i="90"/>
  <c r="C80" i="32"/>
  <c r="C80" i="96"/>
  <c r="C80" i="22"/>
  <c r="C80" i="86"/>
  <c r="C80" i="68"/>
  <c r="C80" i="42"/>
  <c r="C80" i="106"/>
  <c r="C80" i="40"/>
  <c r="C80" i="104"/>
  <c r="C80" i="78"/>
  <c r="C80" i="76"/>
  <c r="C80" i="34"/>
  <c r="C80" i="98"/>
  <c r="C80" i="23"/>
  <c r="C80" i="47"/>
  <c r="C80" i="95"/>
  <c r="C80" i="103"/>
  <c r="C80" i="81"/>
  <c r="C80" i="33"/>
  <c r="C80" i="97"/>
  <c r="C80" i="51"/>
  <c r="C80" i="19"/>
  <c r="C80" i="27"/>
  <c r="C80" i="85"/>
  <c r="C74" i="91"/>
  <c r="C74" i="41"/>
  <c r="DG80" i="2" l="1"/>
  <c r="DH80" i="2" s="1"/>
  <c r="C74" i="51"/>
  <c r="C74" i="98"/>
  <c r="C74" i="104"/>
  <c r="C74" i="106"/>
  <c r="C74" i="22"/>
  <c r="C74" i="52"/>
  <c r="C74" i="92"/>
  <c r="C74" i="49"/>
  <c r="C74" i="82"/>
  <c r="C74" i="26"/>
  <c r="C74" i="87"/>
  <c r="C74" i="46"/>
  <c r="C74" i="36"/>
  <c r="C74" i="64"/>
  <c r="C74" i="101"/>
  <c r="C74" i="28"/>
  <c r="C74" i="58"/>
  <c r="C73" i="91"/>
  <c r="C74" i="27"/>
  <c r="C74" i="33"/>
  <c r="C74" i="103"/>
  <c r="C74" i="47"/>
  <c r="C74" i="32"/>
  <c r="C74" i="59"/>
  <c r="C74" i="21"/>
  <c r="C74" i="75"/>
  <c r="C74" i="83"/>
  <c r="C74" i="105"/>
  <c r="C74" i="67"/>
  <c r="C74" i="25"/>
  <c r="C74" i="39"/>
  <c r="C74" i="107"/>
  <c r="C74" i="76"/>
  <c r="C74" i="68"/>
  <c r="C74" i="80"/>
  <c r="C74" i="48"/>
  <c r="C74" i="73"/>
  <c r="C74" i="88"/>
  <c r="C74" i="20"/>
  <c r="C74" i="108"/>
  <c r="C74" i="23"/>
  <c r="C74" i="78"/>
  <c r="C74" i="42"/>
  <c r="C74" i="86"/>
  <c r="C74" i="90"/>
  <c r="C74" i="70"/>
  <c r="C74" i="37"/>
  <c r="C74" i="94"/>
  <c r="C74" i="38"/>
  <c r="C74" i="43"/>
  <c r="C74" i="109"/>
  <c r="C74" i="63"/>
  <c r="C74" i="18"/>
  <c r="C74" i="62"/>
  <c r="C74" i="24"/>
  <c r="C74" i="56"/>
  <c r="C74" i="35"/>
  <c r="C74" i="31"/>
  <c r="C74" i="66"/>
  <c r="C74" i="44"/>
  <c r="C74" i="72"/>
  <c r="C74" i="100"/>
  <c r="C74" i="54"/>
  <c r="C74" i="99"/>
  <c r="C74" i="79"/>
  <c r="C74" i="30"/>
  <c r="C74" i="102"/>
  <c r="C74" i="93"/>
  <c r="C74" i="84"/>
  <c r="C74" i="71"/>
  <c r="C74" i="60"/>
  <c r="C74" i="50"/>
  <c r="C74" i="74"/>
  <c r="C74" i="85"/>
  <c r="C74" i="97"/>
  <c r="C74" i="34"/>
  <c r="C74" i="40"/>
  <c r="C73" i="41"/>
  <c r="C74" i="19"/>
  <c r="C74" i="81"/>
  <c r="C74" i="95"/>
  <c r="C74" i="96"/>
  <c r="C74" i="55"/>
  <c r="C74" i="89"/>
  <c r="C74" i="65"/>
  <c r="C74" i="53"/>
  <c r="C74" i="45"/>
  <c r="C73" i="69"/>
  <c r="C74" i="29"/>
  <c r="C74" i="61"/>
  <c r="C74" i="57"/>
  <c r="C74" i="77"/>
  <c r="C74" i="17"/>
  <c r="DG74" i="2" l="1"/>
  <c r="DH74" i="2" s="1"/>
  <c r="C73" i="61"/>
  <c r="C73" i="89"/>
  <c r="C73" i="34"/>
  <c r="C73" i="50"/>
  <c r="C73" i="71"/>
  <c r="C73" i="30"/>
  <c r="C73" i="100"/>
  <c r="C73" i="31"/>
  <c r="C73" i="56"/>
  <c r="C73" i="62"/>
  <c r="C73" i="63"/>
  <c r="C73" i="94"/>
  <c r="C73" i="70"/>
  <c r="C73" i="86"/>
  <c r="C73" i="78"/>
  <c r="C73" i="88"/>
  <c r="C73" i="68"/>
  <c r="C73" i="107"/>
  <c r="C73" i="75"/>
  <c r="C73" i="28"/>
  <c r="C73" i="46"/>
  <c r="C73" i="26"/>
  <c r="C73" i="52"/>
  <c r="C73" i="106"/>
  <c r="C73" i="98"/>
  <c r="C73" i="77"/>
  <c r="C73" i="53"/>
  <c r="C73" i="96"/>
  <c r="C73" i="81"/>
  <c r="C73" i="85"/>
  <c r="C73" i="93"/>
  <c r="C73" i="99"/>
  <c r="C73" i="44"/>
  <c r="C73" i="43"/>
  <c r="C73" i="108"/>
  <c r="C73" i="48"/>
  <c r="C73" i="25"/>
  <c r="C73" i="105"/>
  <c r="C73" i="59"/>
  <c r="C73" i="47"/>
  <c r="C73" i="33"/>
  <c r="C73" i="64"/>
  <c r="C73" i="49"/>
  <c r="C73" i="57"/>
  <c r="C73" i="29"/>
  <c r="C73" i="45"/>
  <c r="C73" i="95"/>
  <c r="C73" i="19"/>
  <c r="C73" i="74"/>
  <c r="C73" i="60"/>
  <c r="C73" i="102"/>
  <c r="C73" i="79"/>
  <c r="C73" i="54"/>
  <c r="C73" i="72"/>
  <c r="C73" i="66"/>
  <c r="C73" i="18"/>
  <c r="C73" i="38"/>
  <c r="C73" i="90"/>
  <c r="C73" i="42"/>
  <c r="C73" i="76"/>
  <c r="C73" i="39"/>
  <c r="C73" i="103"/>
  <c r="C73" i="58"/>
  <c r="C73" i="36"/>
  <c r="C73" i="87"/>
  <c r="C73" i="82"/>
  <c r="C73" i="92"/>
  <c r="C73" i="22"/>
  <c r="C73" i="104"/>
  <c r="C73" i="51"/>
  <c r="C73" i="17"/>
  <c r="C73" i="65"/>
  <c r="C73" i="55"/>
  <c r="C73" i="40"/>
  <c r="C73" i="97"/>
  <c r="C73" i="84"/>
  <c r="C73" i="35"/>
  <c r="C73" i="24"/>
  <c r="C73" i="109"/>
  <c r="C73" i="37"/>
  <c r="C73" i="23"/>
  <c r="C73" i="20"/>
  <c r="C73" i="73"/>
  <c r="C73" i="80"/>
  <c r="C73" i="67"/>
  <c r="C73" i="83"/>
  <c r="C73" i="21"/>
  <c r="C73" i="32"/>
  <c r="C73" i="27"/>
  <c r="C73" i="101"/>
  <c r="DG73" i="2" l="1"/>
  <c r="DH73" i="2" s="1"/>
</calcChain>
</file>

<file path=xl/sharedStrings.xml><?xml version="1.0" encoding="utf-8"?>
<sst xmlns="http://schemas.openxmlformats.org/spreadsheetml/2006/main" count="27333" uniqueCount="374">
  <si>
    <t xml:space="preserve"> โครงการ/กิจกรรม </t>
  </si>
  <si>
    <t>เป้าหมาย</t>
  </si>
  <si>
    <t>หน่วยนับ</t>
  </si>
  <si>
    <t>รวม</t>
  </si>
  <si>
    <t>แผนงานพื้นฐานด้านการพัฒนาและเสริมสร้างศักยภาพทรัพยากรมนุษย์</t>
  </si>
  <si>
    <t>คน</t>
  </si>
  <si>
    <t>แห่ง</t>
  </si>
  <si>
    <t>ฉบับ</t>
  </si>
  <si>
    <t xml:space="preserve">       1) กิจกรรมแนะแนวอาชีพให้นักเรียน นักศึกษา</t>
  </si>
  <si>
    <t xml:space="preserve">       2) กิจกรรมแนะแนวอาชีพและส่งเสริมอาชีพให้เด็กและเยาวชนในสถานพินิจ </t>
  </si>
  <si>
    <t>ผู้ถูกคุมประพฤติและผู้ต้องขัง</t>
  </si>
  <si>
    <t xml:space="preserve">       3) กิจกรรมสร้างเครือข่ายการแนะแนวอาชีพ</t>
  </si>
  <si>
    <t xml:space="preserve">       1) กิจกรรมแนะแนวอาชีพให้ผู้ประกันตนกรณีว่างงาน ประชาชนทั่วไป</t>
  </si>
  <si>
    <t xml:space="preserve">       2)  กิจกรรมศูนย์ตรีเทพเพื่อการจ้างงานครบวงจร</t>
  </si>
  <si>
    <t xml:space="preserve">       3) กิจกรรมส่งเสริมการมีงานทำให้ทหารกองประจำการที่จะปลดเป็นทหารกองหนุน</t>
  </si>
  <si>
    <t>รุ่น</t>
  </si>
  <si>
    <t>อาชีพ</t>
  </si>
  <si>
    <t>ครั้ง</t>
  </si>
  <si>
    <t xml:space="preserve">คน </t>
  </si>
  <si>
    <t xml:space="preserve"> คน </t>
  </si>
  <si>
    <t>พ.ศ. 2528</t>
  </si>
  <si>
    <t>ระบบ</t>
  </si>
  <si>
    <t>เพื่อสนับสนุนเขตเศรษฐกิจพิเศษ</t>
  </si>
  <si>
    <t>แผนงานบูรณาการเตรียมความพร้อมเพื่อรองรับสังคมสูงวัย</t>
  </si>
  <si>
    <t>ผต.</t>
  </si>
  <si>
    <t>ตส.</t>
  </si>
  <si>
    <t>กน.</t>
  </si>
  <si>
    <t>กพร.</t>
  </si>
  <si>
    <t>กบค.</t>
  </si>
  <si>
    <t>กยผ.</t>
  </si>
  <si>
    <t>ศทส.</t>
  </si>
  <si>
    <t>กบ.</t>
  </si>
  <si>
    <t>กบต.</t>
  </si>
  <si>
    <t>กรต.</t>
  </si>
  <si>
    <t>กทค.</t>
  </si>
  <si>
    <t>กส.</t>
  </si>
  <si>
    <t>สบต.</t>
  </si>
  <si>
    <t>สลก.</t>
  </si>
  <si>
    <t>SJC</t>
  </si>
  <si>
    <t>สจก.1</t>
  </si>
  <si>
    <t>สจก.2</t>
  </si>
  <si>
    <t>สจก.3</t>
  </si>
  <si>
    <t>สจก.4</t>
  </si>
  <si>
    <t>สจก.5</t>
  </si>
  <si>
    <t>สจก.6</t>
  </si>
  <si>
    <t>สจก.7</t>
  </si>
  <si>
    <t>สจก.8</t>
  </si>
  <si>
    <t>สจก.9</t>
  </si>
  <si>
    <t>สจก.10</t>
  </si>
  <si>
    <t>อยุธยา</t>
  </si>
  <si>
    <t xml:space="preserve">นนทบุรี   </t>
  </si>
  <si>
    <t xml:space="preserve">ปทุมธานี   </t>
  </si>
  <si>
    <t>สระบุรี</t>
  </si>
  <si>
    <t xml:space="preserve">ลพบุรี   </t>
  </si>
  <si>
    <t xml:space="preserve">ชัยนาท   </t>
  </si>
  <si>
    <t xml:space="preserve">สิงห์บุรี   </t>
  </si>
  <si>
    <t xml:space="preserve">อ่างทอง   </t>
  </si>
  <si>
    <t xml:space="preserve">ฉะเชิงเทรา   </t>
  </si>
  <si>
    <t xml:space="preserve">ชลบุรี   </t>
  </si>
  <si>
    <t xml:space="preserve">ระยอง   </t>
  </si>
  <si>
    <t xml:space="preserve">จันทบุรี   </t>
  </si>
  <si>
    <t xml:space="preserve">ตราด   </t>
  </si>
  <si>
    <t xml:space="preserve">ปราจีนบุรี   </t>
  </si>
  <si>
    <t xml:space="preserve">นครนายก   </t>
  </si>
  <si>
    <t xml:space="preserve">สมุทรปราการ   </t>
  </si>
  <si>
    <t xml:space="preserve">สระแก้ว   </t>
  </si>
  <si>
    <t xml:space="preserve">นครราชสีมา   </t>
  </si>
  <si>
    <t xml:space="preserve">บุรีรัมย์   </t>
  </si>
  <si>
    <t xml:space="preserve">สุรินทร์   </t>
  </si>
  <si>
    <t xml:space="preserve">ศรีสะเกษ   </t>
  </si>
  <si>
    <t xml:space="preserve">อุบลราชธานี   </t>
  </si>
  <si>
    <t xml:space="preserve">ชัยภูมิ   </t>
  </si>
  <si>
    <t xml:space="preserve">ยโสธร   </t>
  </si>
  <si>
    <t xml:space="preserve">อำนาจเจริญ   </t>
  </si>
  <si>
    <t xml:space="preserve">อุดรธานี   </t>
  </si>
  <si>
    <t xml:space="preserve">ขอนแก่น   </t>
  </si>
  <si>
    <t xml:space="preserve">มหาสารคาม   </t>
  </si>
  <si>
    <t xml:space="preserve">ร้อยเอ็ด   </t>
  </si>
  <si>
    <t xml:space="preserve">กาฬสินธุ์   </t>
  </si>
  <si>
    <t xml:space="preserve">นครพนม   </t>
  </si>
  <si>
    <t xml:space="preserve">สกลนคร   </t>
  </si>
  <si>
    <t xml:space="preserve">หนองคาย   </t>
  </si>
  <si>
    <t xml:space="preserve">เลย   </t>
  </si>
  <si>
    <t xml:space="preserve">มุกดาหาร   </t>
  </si>
  <si>
    <t xml:space="preserve">หนองบัวลำภู   </t>
  </si>
  <si>
    <t>บึงกาฬ</t>
  </si>
  <si>
    <t xml:space="preserve">เชียงใหม่   </t>
  </si>
  <si>
    <t xml:space="preserve">แม่ฮ่องสอน   </t>
  </si>
  <si>
    <t xml:space="preserve">ลำพูน   </t>
  </si>
  <si>
    <t xml:space="preserve">ลำปาง   </t>
  </si>
  <si>
    <t xml:space="preserve">แพร่   </t>
  </si>
  <si>
    <t xml:space="preserve">น่าน   </t>
  </si>
  <si>
    <t xml:space="preserve">เชียงราย   </t>
  </si>
  <si>
    <t xml:space="preserve">อุตรดิตถ์   </t>
  </si>
  <si>
    <t xml:space="preserve">พะเยา   </t>
  </si>
  <si>
    <t xml:space="preserve">พิษณุโลก   </t>
  </si>
  <si>
    <t xml:space="preserve">สุโขทัย   </t>
  </si>
  <si>
    <t xml:space="preserve">ตาก   </t>
  </si>
  <si>
    <t xml:space="preserve">กำแพงเพชร   </t>
  </si>
  <si>
    <t xml:space="preserve">อุทัยธานี   </t>
  </si>
  <si>
    <t xml:space="preserve">นครสวรรค์   </t>
  </si>
  <si>
    <t xml:space="preserve">พิจิตร   </t>
  </si>
  <si>
    <t xml:space="preserve">เพชรบูรณ์   </t>
  </si>
  <si>
    <t xml:space="preserve">นครปฐม   </t>
  </si>
  <si>
    <t xml:space="preserve">สุพรรณบุรี   </t>
  </si>
  <si>
    <t xml:space="preserve">กาญจนบุรี   </t>
  </si>
  <si>
    <t xml:space="preserve">ราชบุรี   </t>
  </si>
  <si>
    <t xml:space="preserve">เพชรบุรี   </t>
  </si>
  <si>
    <t xml:space="preserve">ประจวบคีรีขันธ์   </t>
  </si>
  <si>
    <t xml:space="preserve">สมุทรสงคราม   </t>
  </si>
  <si>
    <t xml:space="preserve">สมุทรสาคร   </t>
  </si>
  <si>
    <t xml:space="preserve">ภูเก็ต   </t>
  </si>
  <si>
    <t xml:space="preserve">กระบี่   </t>
  </si>
  <si>
    <t xml:space="preserve">นครศรีธรรมราช   </t>
  </si>
  <si>
    <t xml:space="preserve">สุราษฎร์ธานี   </t>
  </si>
  <si>
    <t xml:space="preserve">ชุมพร   </t>
  </si>
  <si>
    <t xml:space="preserve">ระนอง   </t>
  </si>
  <si>
    <t xml:space="preserve">พังงา   </t>
  </si>
  <si>
    <t xml:space="preserve">สงขลา   </t>
  </si>
  <si>
    <t xml:space="preserve">พัทลุง   </t>
  </si>
  <si>
    <t xml:space="preserve">ตรัง   </t>
  </si>
  <si>
    <t xml:space="preserve">สตูล   </t>
  </si>
  <si>
    <t xml:space="preserve">ยะลา   </t>
  </si>
  <si>
    <t xml:space="preserve">นราธิวาส   </t>
  </si>
  <si>
    <t xml:space="preserve">ปัตตานี   </t>
  </si>
  <si>
    <t>ศูนย์ภาค</t>
  </si>
  <si>
    <t>ศูนย์</t>
  </si>
  <si>
    <t>ศูนย์บริหารแรงงาน</t>
  </si>
  <si>
    <t>RE-Check</t>
  </si>
  <si>
    <t>ตะวันออก</t>
  </si>
  <si>
    <t>ภาคตะวันตก</t>
  </si>
  <si>
    <t>ภาคเหนือ</t>
  </si>
  <si>
    <t>ภาคอีสาน</t>
  </si>
  <si>
    <t>ภาคใต้</t>
  </si>
  <si>
    <t>เขตพัฒนาพิเศษ</t>
  </si>
  <si>
    <t>สำนักผู้ตรวจราชการกรม</t>
  </si>
  <si>
    <t>กลุ่มตรวจสอบภายใน</t>
  </si>
  <si>
    <t>กองนิติการ</t>
  </si>
  <si>
    <t>กลุ่มพัฒนาระบบบริหาร</t>
  </si>
  <si>
    <t>กองบริหารทรัพยากรบุคคล</t>
  </si>
  <si>
    <t>กองยุทธศาสตร์และแผนงาน</t>
  </si>
  <si>
    <t>ศูนย์เทคโนโลยีสารสนเทศและการสื่อสาร</t>
  </si>
  <si>
    <t>กองพัฒนาระบบริการจัดหางาน</t>
  </si>
  <si>
    <t>กองบริหารข้อมูลตลาดแรงงาน</t>
  </si>
  <si>
    <t>กองบริหารแรงงานไทยไปต่างประเทศ</t>
  </si>
  <si>
    <t>กองทะเบียนจัดหางานกลางและคุ้มครองแรงงาน</t>
  </si>
  <si>
    <t>กองส่งเสริมการมีงานทำ</t>
  </si>
  <si>
    <t>สำนักบริหารแรงงานต่างด้าว</t>
  </si>
  <si>
    <t>สำนักงานเลขานุการกรม</t>
  </si>
  <si>
    <t>ศูนย์บริการจัดหางานเพื่อคนไทย</t>
  </si>
  <si>
    <t>สำนักงานจัดหางานกรุงเทพมหานครพื้นที่ 1</t>
  </si>
  <si>
    <t>สำนักงานจัดหางานกรุงเทพมหานครพื้นที่ 2</t>
  </si>
  <si>
    <t>สำนักงานจัดหางานกรุงเทพมหานครพื้นที่ 3</t>
  </si>
  <si>
    <t>สำนักงานจัดหางานกรุงเทพมหานครพื้นที่ 4</t>
  </si>
  <si>
    <t>สำนักงานจัดหางานกรุงเทพมหานครพื้นที่ 5</t>
  </si>
  <si>
    <t>สำนักงานจัดหางานกรุงเทพมหานครพื้นที่ 6</t>
  </si>
  <si>
    <t>สำนักงานจัดหางานกรุงเทพมหานครพื้นที่ 7</t>
  </si>
  <si>
    <t>สำนักงานจัดหางานกรุงเทพมหานครพื้นที่ 8</t>
  </si>
  <si>
    <t>สำนักงานจัดหางานกรุงเทพมหานครพื้นที่ 9</t>
  </si>
  <si>
    <t>สำนักงานจัดหางานกรุงเทพมหานครพื้นที่ 10</t>
  </si>
  <si>
    <t>สำนักงานจัดหางานจังหวัดพระนครศรีอยุธยา</t>
  </si>
  <si>
    <t>สำนักงานจัดหางานจังหวัดนนทบุรี</t>
  </si>
  <si>
    <t>สำนักงานจัดหางานจังหวัดปทุมธานี</t>
  </si>
  <si>
    <t>สำนักงานจัดหางานจังหวัดสระบุรี</t>
  </si>
  <si>
    <t>สำนักงานจัดหางานจังหวัดลพบุรี</t>
  </si>
  <si>
    <t>สำนักงานจัดหางานจังหวัดชัยนาท</t>
  </si>
  <si>
    <t>สำนักงานจัดหางานจังหวัดสิงห์บุรี</t>
  </si>
  <si>
    <t>สำนักงานจัดหางานจังหวัดอ่างทอง</t>
  </si>
  <si>
    <t>สำนักงานจัดหางานจังหวัดฉะเชิงเทรา</t>
  </si>
  <si>
    <t>สำนักงานจัดหางานจังหวัดชลบุรี</t>
  </si>
  <si>
    <t>สำนักงานจัดหางานจังหวัดระยอง</t>
  </si>
  <si>
    <t>สำนักงานจัดหางานจังหวัดจันทบุรี</t>
  </si>
  <si>
    <t>สำนักงานจัดหางานจังหวัดตราด</t>
  </si>
  <si>
    <t xml:space="preserve">สำนักงานจัดหางานจังหวัดปราจีนบุรี </t>
  </si>
  <si>
    <t>สำนักงานจัดหางานจังหวัดนครนายก</t>
  </si>
  <si>
    <t xml:space="preserve">สำนักงานจัดหางานจังหวัดสมุทรปราการ </t>
  </si>
  <si>
    <t>สำนักงานจัดหางานจังหวัดสระแก้ว</t>
  </si>
  <si>
    <t>สำนักงานจัดหางานจังหวัดนครราชสีมา</t>
  </si>
  <si>
    <t>สำนักงานจัดหางานจังหวัดบุรีรัมย์</t>
  </si>
  <si>
    <t>สำนักงานจัดหางานจังหวัดสุรินทร์</t>
  </si>
  <si>
    <t>สำนักงานจัดหางานจังหวัดศรีษะเกษ</t>
  </si>
  <si>
    <t>สำนักงานจัดหางานจังหวัดอุบลราชธานี</t>
  </si>
  <si>
    <t>สำนักงานจัดหางานจังหวัดชัยภูมิ</t>
  </si>
  <si>
    <t>สำนักงานจัดหางานจังหวัดยโสธร</t>
  </si>
  <si>
    <t>สำนักงานจัดหางานจังหวัดอำนาจเจริญ</t>
  </si>
  <si>
    <t>สำนักงานจัดหางานจังหวัดอุดรธานี</t>
  </si>
  <si>
    <t>สำนักงานจัดหางานจังหวัดขอนแก่น</t>
  </si>
  <si>
    <t>สำนักงานจัดหางานจังหวัดมหาสารคาม</t>
  </si>
  <si>
    <t>สำนักงานจัดหางานจังหวัดร้อยเอ็ด</t>
  </si>
  <si>
    <t>สำนักงานจัดหางานจังหวัดกาฬสินธุ์</t>
  </si>
  <si>
    <t>สำนักงานจัดหางานจังหวัดนครพนม</t>
  </si>
  <si>
    <t>สำนักงานจัดหางานจังหวัดสกลนคร</t>
  </si>
  <si>
    <t>สำนักงานจัดหางานจังหวัดหนองคาย</t>
  </si>
  <si>
    <t>สำนักงานจัดหางานจังหวัดเลย</t>
  </si>
  <si>
    <t>สำนักงานจัดหางานจังหวัดมุกดาหาร</t>
  </si>
  <si>
    <t>สำนักงานจัดหางานจังหวัดหนองบัวลำภู</t>
  </si>
  <si>
    <t>สำนักงานจัดหางานจังหวัดบึงกาฬ</t>
  </si>
  <si>
    <t>สำนักงานจัดหางานจังหวัดเชียงใหม่</t>
  </si>
  <si>
    <t>สำนักงานจัดหางานจังหวัดแม่ฮ่องสอน</t>
  </si>
  <si>
    <t>สำนักงานจัดหางานจังหวัดลำพูน</t>
  </si>
  <si>
    <t>สำนักงานจัดหางานจังหวัดลำปาง</t>
  </si>
  <si>
    <t>สำนักงานจัดหางานจังหวัดแพร่</t>
  </si>
  <si>
    <t>สำนักงานจัดหางานจังหวัดน่าน</t>
  </si>
  <si>
    <t>สำนักงานจัดหางานจังหวัดเชียงราย</t>
  </si>
  <si>
    <t>สำนักงานจัดหางานจังหวัดอุตรดิตถ์</t>
  </si>
  <si>
    <t>สำนักงานจัดหางานจังหวัดพะเยา</t>
  </si>
  <si>
    <t>สำนักงานจัดหางานจังหวัดพิษณุโลก</t>
  </si>
  <si>
    <t>สำนักงานจัดหางานจังหวัดสุโขทัย</t>
  </si>
  <si>
    <t>สำนักงานจัดหางานจังหวัดตาก</t>
  </si>
  <si>
    <t>สำนักงานจัดหางานจังหวัดกำแพงเพชร</t>
  </si>
  <si>
    <t>สำนักงานจัดหางานจังหวัดอุทัยธานี</t>
  </si>
  <si>
    <t>สำนักงานจัดหางานจังหวัดนครสวรรค์</t>
  </si>
  <si>
    <t>สำนักงานจัดหางานจังหวัดพิจิตร</t>
  </si>
  <si>
    <t>สำนักงานจัดหางานจังหวัดเพชรบูรณ์</t>
  </si>
  <si>
    <t>สำนักงานจัดหางานจังหวัดนครปฐม</t>
  </si>
  <si>
    <t>สำนักงานจัดหางานจังหวัดสุพรรณบุรี</t>
  </si>
  <si>
    <t>สำนักงานจัดหางานจังหวัดกาญจนบุรี</t>
  </si>
  <si>
    <t>สำนักงานจัดหางานจังหวัดราชบุรี</t>
  </si>
  <si>
    <t>สำนักงานจัดหางานจังหวัดเพชรบุรี</t>
  </si>
  <si>
    <t>สำนักงานจัดหางานจังหวัดประจวบคีรีขันธ์</t>
  </si>
  <si>
    <t>สำนักงานจัดหางานจังหวัดสมุทรสงคราม</t>
  </si>
  <si>
    <t>สำนักงานจัดหางานจังหวัดสมุทรสาคร</t>
  </si>
  <si>
    <t>สำนักงานจัดหางานจังหวัดภูเก็ต</t>
  </si>
  <si>
    <t>สำนักงานจัดหางานจังหวัดกระบี่</t>
  </si>
  <si>
    <t>สำนักงานจัดหางานจังหวัดนครศรีธรรมราช</t>
  </si>
  <si>
    <t>สำนักงานจัดหางานจังหวัดสุราษฎร์ธานี</t>
  </si>
  <si>
    <t>สำนักงานจัดหางานจังหวัดชุมพร</t>
  </si>
  <si>
    <t>สำนักงานจัดหางานจังหวัดระนอง</t>
  </si>
  <si>
    <t>สำนักงานจัดหางานจังหวัดพังงา</t>
  </si>
  <si>
    <t>สำนักงานจัดหางานจังหวัดสงขลา</t>
  </si>
  <si>
    <t>สำนักงานจัดหางานจังหวัดพัทลุง</t>
  </si>
  <si>
    <t>สำนักงานจัดหางานจังหวัดตรัง</t>
  </si>
  <si>
    <t>สำนักงานจัดหางานจังหวัดสตูล</t>
  </si>
  <si>
    <t>สำนักงานจัดหางานจังหวัดยะลา</t>
  </si>
  <si>
    <t>สำนักงานจัดหางานจังหวัดนราธิวาส</t>
  </si>
  <si>
    <t>สำนักงานจัดหางานจังหวัดปัตตานี</t>
  </si>
  <si>
    <t>ศูนย์บริหารข้อมูลตลาดแรงงานภาคตะวันออก</t>
  </si>
  <si>
    <t>ศูนย์บริหารข้อมูลตลาดแรงงานภาคตะวันตก</t>
  </si>
  <si>
    <t>ศูนย์บริหารข้อมูลตลาดแรงงานภาคเหนือ</t>
  </si>
  <si>
    <t>ศูนย์บริหารข้อมูลตลาดแรงงานภาคตะวันออกเฉียงเหนือ</t>
  </si>
  <si>
    <t>ศูนย์บริหารข้อมูลตลาดแรงงานภาคใต้</t>
  </si>
  <si>
    <t>ศูนย์บริหารแรงงานเขตพัฒนาพิเศษภาคตะวันออก EEC</t>
  </si>
  <si>
    <t>ภาคตะวันออก EEC</t>
  </si>
  <si>
    <t>ปีงบ 2565</t>
  </si>
  <si>
    <t>ปี 2565</t>
  </si>
  <si>
    <t>แผนงานยุทธศาสตร์ พื้นฐาน และบูรณาการ</t>
  </si>
  <si>
    <t>แผนงานยุทธศาสตร์จัดการปัญหาแรงงานต่างด้าวและการค้ามนุษย์</t>
  </si>
  <si>
    <t>1. โครงการบริหารจัดการแรงงานต่างด้าว ( 1.1 เป็นเป้าหมายโครงการ)</t>
  </si>
  <si>
    <t>1.1 กิจกรรมพิจารณาคำขอและจัดทำทะเบียนคนต่างด้าวที่ยื่นขออนุญาตทำงาน</t>
  </si>
  <si>
    <t>1.2 กิจกรรมตรวจสอบการทำงานของคนต่างด้าวและสถานประกอบการ</t>
  </si>
  <si>
    <t>2. โครงการป้องกันปัญหาการค้ามนุษย์ด้านแรงงาน (2.1 - 2.2 เป็นเป้าหมายโครงการ)</t>
  </si>
  <si>
    <t xml:space="preserve">2.1 กิจกรรมการให้ความคุ้มครองคนหางานตามกฎหมายจัดหางานและ </t>
  </si>
  <si>
    <t>ต่อคนหางาน</t>
  </si>
  <si>
    <t xml:space="preserve">    2.1.1 โครงการคุ้มครองป้องกันการหลอกลวงและลักลอบไปทำงานต่างประเทศ</t>
  </si>
  <si>
    <t xml:space="preserve">    2.1.2 รับเรื่องร้องทุกข์จากคนหางาน ตาม พ.ร.บ. จัดหางานและคุ้มครองคนหางาน </t>
  </si>
  <si>
    <t xml:space="preserve">    2.1.3 โครงการตรวจสอบสำนักงานจัดหางาน/บริษัทจัดหางานให้คนหางานทำงาน</t>
  </si>
  <si>
    <t xml:space="preserve">    2.1.4 โครงการสัมมนาเพื่อเพิ่มประสิทธิภาพด้านการป้องกันและปราบปรามผู้เป็นภัย</t>
  </si>
  <si>
    <t>2.2 กิจกรรมการสร้างความตระหนักรู้แก่แรงงานเพื่อป้องกันปัญหาการค้ามนุษย์</t>
  </si>
  <si>
    <t xml:space="preserve">    2.2.1 โครงการป้องกันการค้ามนุษย์ด้านแรงงานต่างด้าว</t>
  </si>
  <si>
    <t>ด้านแรงงานในการไปทำงานต่างประเทศ</t>
  </si>
  <si>
    <t xml:space="preserve">    2.2.2 โครงการเตรียมความพร้อมให้คนหางานเพื่อป้องกันการตกเป็นเหยื่อการค้ามนุษย์</t>
  </si>
  <si>
    <t xml:space="preserve">    2.2.3 โครงการเพิ่มประสิทธิภาพการปฏิบัติงานด้านกฎหมายของกรมการจัดหางาน</t>
  </si>
  <si>
    <t>3. โครงการศูนย์ประสานแรงงานประมง</t>
  </si>
  <si>
    <t>แผนงานยุทธศาสตร์พัฒนาพื้นที่เขตเศรษฐกิจพิเศษ</t>
  </si>
  <si>
    <t>4. โครงการศูนย์บริการแบบเบ็ดเสร็จ (One Stop Service) ด้านแรงงานต่างด้าว</t>
  </si>
  <si>
    <t>4.1 กิจกรรมการพิจารณาอนุญาตทำงานแบบเบ็ดเสร็จในเขตเศรษฐกิจพิเศษ</t>
  </si>
  <si>
    <t xml:space="preserve">    4.1.1 โครงการศูนย์บริการแบบเบ็ดเสร็จ (One Stop Service) ด้านแรงงานต่างด้าว</t>
  </si>
  <si>
    <t xml:space="preserve">    3.1.1 โครงการศูนย์ประสานแรงงานประมง 22 จังหวัด</t>
  </si>
  <si>
    <t>5. โครงการเตรียมความพร้อมแก่กำลังแรงงาน (5.1 เป็นเป้าหมายโครงการ)</t>
  </si>
  <si>
    <t xml:space="preserve">    5.1.4 โครงการพัฒนาระบบดิจิทัลแหล่งบริการจัดหางานอิสระ</t>
  </si>
  <si>
    <t>5.2 กิจกรรมพัฒนาการจัดประเภทมาตรฐานอุตสาหกรรมและมาตรฐานอาชีพ (ประเทศไทย)</t>
  </si>
  <si>
    <t>ครอบครัวยากจนที่ไม่ได้เรียนต่อหลังจบการศึกษาภาคบังคับ</t>
  </si>
  <si>
    <t>6. โครงการวันมหกรรมอาชีพ</t>
  </si>
  <si>
    <t>6.1 กิจกรรมวันมหกรรมอาชีพ</t>
  </si>
  <si>
    <t xml:space="preserve">   6.1.1 โครงการวันมหกรรมอาชีพ</t>
  </si>
  <si>
    <t>7.โครงการบริการจัดหางานเพื่อเพิ่มโอกาสการมีงานทำ (7.1 - 7.2 เป็นเป้าหมายโครงการ)</t>
  </si>
  <si>
    <t xml:space="preserve">      7.1.1 โครงการก้าวสู่งานที่ดี คนมีคุณภาพ (Smart Jobs Smart Workers)</t>
  </si>
  <si>
    <t>เพื่อเพิ่มประสิทธิภาพการบรรจุงาน</t>
  </si>
  <si>
    <t>7.2 กิจกรรมการให้บริการจัดหางานต่างประเทศ ( ข้อ 7.2.1 - 7.2.3 เป็นเป้าหมายกิจกรรม)</t>
  </si>
  <si>
    <t xml:space="preserve">    7.2.2 จัดส่งคนหางานไปทำงานต่างประเทศโดยรัฐ</t>
  </si>
  <si>
    <t xml:space="preserve">    7.2.4 โครงการพัฒนาศักยภาพคนหางานเพื่อการแข่งขันไปทำงานสาธารณรัฐเกาหลี</t>
  </si>
  <si>
    <t xml:space="preserve">    7.2.5 โครงการพัฒนาศักยภาพแรงงานไทยตามความต้องการของตลาดแรงงานในอิสราเอล</t>
  </si>
  <si>
    <t xml:space="preserve">    7.2.6 โครงการศูนย์ประสานบริการการไปทำงานต่างประเทศในส่วนภูมิภาค</t>
  </si>
  <si>
    <t xml:space="preserve">    7.2.7 โครงการส่งเสริมแรงงานไทยกลับคืนถิ่น (Reintegration)  </t>
  </si>
  <si>
    <t xml:space="preserve">    7.2.8 โครงการส่งเสริมแรงงานไทยไปทำงานภาคเกษตรในรัฐอิสราเอล ภายใต้โครงการ</t>
  </si>
  <si>
    <t>ความร่วมมือไทย - อิสราเอลเพื่อการจัดหางาน (Thailand-Israel Cooperation on the</t>
  </si>
  <si>
    <t>Placement of Workers : TIC)</t>
  </si>
  <si>
    <t xml:space="preserve">    7.2.9 โครงการพัฒนาระบบอิเล็กทรอนิกส์การบริหารแรงงานไทยไปต่างประเทศ ระยะที่ 4</t>
  </si>
  <si>
    <t>8. โครงการออกใบอนุญาตทำงานให้ผู้เชี่ยวชาญ</t>
  </si>
  <si>
    <t>8.1 กิจกรรมออกใบอนุญาตทำงานให้ผู้เชี่ยวชาญ</t>
  </si>
  <si>
    <t>9.ผลผลิตสนับสนุนบริการจัดหางานเพื่อเพิ่มโอกาสการมีงานทำ (9.1 เป็นเป้าหมายโครงการ)</t>
  </si>
  <si>
    <t>9.1 กิจกรรมการให้บริการข้อมูลข่าวสารตลาดแรงงาน (9.1.1 เป็นเป้าหมายกิจกรรม)</t>
  </si>
  <si>
    <t xml:space="preserve">    9.1.1 โครงการเผยแพร่ข้อมูลข่าวสารตลาดแรงงาน</t>
  </si>
  <si>
    <t xml:space="preserve">    9.1.2 โครงการสำรวจข้อมูลตลาดแรงงาน</t>
  </si>
  <si>
    <t xml:space="preserve">    9.1.3 โครงการขยายเครือข่ายข้อมูลข่าวสารตลาดแรงงานสู่ตำบล หมู่บ้าน</t>
  </si>
  <si>
    <t xml:space="preserve">    9.1.4 โครงการผลิตและเผยแพร่ข้อมูลข่าวสารตลาดแรงงาน</t>
  </si>
  <si>
    <t xml:space="preserve">    9.1.5 โครงการสัมมนาวิชาการประจำปี 2565</t>
  </si>
  <si>
    <t xml:space="preserve">    9.1.6 โครงการศึกษาทิศทางตลาดแรงงานไทยในอนาคต</t>
  </si>
  <si>
    <t>9.2 กิจกรรมการพัฒนาเทคโนโลยีสารสนเทศและการสื่อสาร</t>
  </si>
  <si>
    <t xml:space="preserve">    9.2.1 โครงการซื้อเครื่องคอมพิวเตอร์และเครื่องพิมพ์ทดแทนเครื่องที่เสื่อมสภาพการใช้งาน</t>
  </si>
  <si>
    <t>ปีงบประมาณ พ.ศ. 2565</t>
  </si>
  <si>
    <t>ชุด</t>
  </si>
  <si>
    <t>เครื่อง</t>
  </si>
  <si>
    <t xml:space="preserve">    9.2.2 ค่าจ้างเหมาบริการบำรุงรักษาโปรแกรม (MA)</t>
  </si>
  <si>
    <t>โปรแกรม</t>
  </si>
  <si>
    <t>10.1 กิจกรรมส่งเสริมการประกอบอาชีพให้ผู้สูงอายุ</t>
  </si>
  <si>
    <t>10.2 กิจกรรมส่งเสริมการมีงานทำของผู้สูงอายุ</t>
  </si>
  <si>
    <t xml:space="preserve">    10.2.1 โครงการส่งเสริมการจ้างงานผู้สูงอายุในอาชีพที่เหมาะสมกับวัยและประสบการณ์</t>
  </si>
  <si>
    <t>คุ้มครองคนหางาน ( 2.1.1 เป็นเป้าหมายกิจกรรม)</t>
  </si>
  <si>
    <t xml:space="preserve"> ( 2.2.1 - 2.2.2 เป็นเป้าหมายกิจกรรม)</t>
  </si>
  <si>
    <t xml:space="preserve"> 10.โครงการขยายโอกาสการมีงานทำให้ผู้สูงอายุ ( 10.1 - 10.2 เป็นเป้าหมายโครงการ)</t>
  </si>
  <si>
    <t xml:space="preserve">    5.1.3 แนะแนวอาชีพผู้ไม่อยู่ในระบบการจ้างงาน ( 1 -2 เป็นเป้าหมายกิจกรรม)</t>
  </si>
  <si>
    <t xml:space="preserve">    5.1.2 แนะแนวอาชีพเพื่อการมีงานทำ (1-3 เป็นเป้าหมายกิจกรรม)</t>
  </si>
  <si>
    <t xml:space="preserve">    5.1.1 แนะแนวอาชีพก่อนเข้าสู่ตลาดแรงงาน  (1 - 3 เป็นเป้าหมายกิจกรรม)</t>
  </si>
  <si>
    <t>5.1 กิจกรรมแนะแนวอาชีพและส่งเสริมอาชีพ ( 5.1.1 - 5.1.3 เป็นเป้าหมายกิจกรรม)</t>
  </si>
  <si>
    <t xml:space="preserve">   1.2.1 โครงการตรวจสอบการทำงานของคนต่างด้าวและสถานประกอบการ</t>
  </si>
  <si>
    <t>( 1 เป็นเป้าหมายโครงการ)</t>
  </si>
  <si>
    <t xml:space="preserve">               2)  กิจกรรมพัฒนาบุคลากรเป็นนักจัดหางานมืออาชีพ (ระดับกลาง) </t>
  </si>
  <si>
    <t xml:space="preserve">             2) โครงการนัดพบแรงงาน</t>
  </si>
  <si>
    <t xml:space="preserve">             4) โครงการให้บริการจัดหางานแก่กลุ่มคนพิเศษ ( 4.1 - 4.4 เป็นเป้าหมายโครงการ)</t>
  </si>
  <si>
    <t xml:space="preserve">             5) โครงการ 3 ม. (มีงาน มีเงิน มีวุฒิการศึกษาเพิ่ม)</t>
  </si>
  <si>
    <t xml:space="preserve">             1) กิจกรรมส่งเสริมการประกอบอาชีพอิสระให้ผู้สูงอายุ</t>
  </si>
  <si>
    <t xml:space="preserve">             2) กิจกรรมพัฒนาศักยภาพผู้สูงอายุสู่การเป็นวิทยากรถ่ายทอดภูมิปัญญา</t>
  </si>
  <si>
    <t xml:space="preserve">             3) กิจกรรมพัฒนา ต่อยอดผลิตภัณฑ์สู่ตลาดออนไลน์</t>
  </si>
  <si>
    <t xml:space="preserve">    10.1.1 โครงการส่งเสริมการประกอบอาชีพให้ผู้สูงอายุ (1 - 3 เป็นเป้าหมายโครงการ)</t>
  </si>
  <si>
    <t>(Civil State Project for Elderly) ( 1.1 และ 1.3 เป็นเป้าหมายกิจกรรม)</t>
  </si>
  <si>
    <t xml:space="preserve">             2) กิจกรรม 1 อำเภอ 1 ภูมิปัญญา (2.1 เป็นเป้าหมายกิจกรรม)</t>
  </si>
  <si>
    <t xml:space="preserve">             3) กิจกรรมสร้างโอกาสการมีงานทำให้ผู้สูงอายุเพื่อเพิ่มประสิทธิภาพการบรรจุงาน</t>
  </si>
  <si>
    <t xml:space="preserve">                 2.1) กิจกรรมนัดพบแรงงานใหญ่</t>
  </si>
  <si>
    <t xml:space="preserve">                 2.2) กิจกรรมนัดพบแรงงานย่อย</t>
  </si>
  <si>
    <t xml:space="preserve">                 3.1) กิจกรรมจัดหางานเพื่อยกระดับคุณภาพชีวิต</t>
  </si>
  <si>
    <t xml:space="preserve">                 3.2) กิจกรรมพัฒนาระบบบริการจัดหางานในประเทศ</t>
  </si>
  <si>
    <t xml:space="preserve">                 4.1) กิจกรรมจัดหางานพิเศษสำหรับผู้พ้นโทษ</t>
  </si>
  <si>
    <t xml:space="preserve">                 4.2) กิจกรรมประชารัฐรวมพลังสร้างยุวแรงงาน</t>
  </si>
  <si>
    <t xml:space="preserve">                 4.3) กิจกรรมจัดหางานให้คนพิการมีงานทำ</t>
  </si>
  <si>
    <t xml:space="preserve">                 4.4) กิจกรรมส่งเสริมคนพิการทำงานในหน่วยงานภาครัฐ</t>
  </si>
  <si>
    <t xml:space="preserve">       2) กิจกรรมส่งเสริมการรับงานไปทำที่บ้าน</t>
  </si>
  <si>
    <t xml:space="preserve">           1) อนุญาตทำงาน</t>
  </si>
  <si>
    <t xml:space="preserve">           2) บริการให้คำปรึกษา แนะนำ ประชาสัมพันธ์</t>
  </si>
  <si>
    <t xml:space="preserve">           3) แจ้งเข้าทำงาน</t>
  </si>
  <si>
    <t xml:space="preserve">           1) นายจ้าง </t>
  </si>
  <si>
    <t xml:space="preserve">           2) แรงงานต่างด้าว</t>
  </si>
  <si>
    <t xml:space="preserve">             1) กิจกรรมสานพลังประชารัฐจัดหางานให้ผู้สูงอายุ </t>
  </si>
  <si>
    <t>เป้าหมาย
ปี 2565</t>
  </si>
  <si>
    <t xml:space="preserve">                 2.1) วิทยากรถ่ายทอดองค์ความรู้</t>
  </si>
  <si>
    <t xml:space="preserve">                 2.2) ผู้รับการถ่ายทอด</t>
  </si>
  <si>
    <t xml:space="preserve">                 1.3) จัดหางานให้ผู้สูงอายุ</t>
  </si>
  <si>
    <t xml:space="preserve">    7.2.3 รับแจ้งการเดินทางด้วยตนเองและเดินทางกลับไปทำงานต่างประเทศ</t>
  </si>
  <si>
    <t xml:space="preserve">    7.2.1 พิจารณาคำขอการจัดส่งคนหางานและพาลูกจ้างไปทำงาน/ฝึกงานต่างประเทศ</t>
  </si>
  <si>
    <t xml:space="preserve">    5.3.1 กิจกรรมประชุมชี้แจงให้ความรู้เรื่องโครงการเพิ่มทักษะด้านอาชีพแก่นักเรียน</t>
  </si>
  <si>
    <t>5.3 กิจกรรมประชุมชี้แจงโครงการเพิ่มทักษะแก่นักเรียนครอบครัวยากจน</t>
  </si>
  <si>
    <t xml:space="preserve">    5.2.1 กิจกรรมพัฒนาการจัดประเภทมาตรฐานอาชีพ (ประเทศไทย)</t>
  </si>
  <si>
    <t xml:space="preserve">       1) กิจกรรมเพิ่มอาชีพ เพิ่มรายได้</t>
  </si>
  <si>
    <t>แผนงานยุทธศาสตร์พัฒนาศักยภาพคนตลอดช่วงชีวิต</t>
  </si>
  <si>
    <t>3.1 กิจกรรมการสร้างความตระหนักรู้และจัดระเบียบแรงงานต่างด้าวในภาคประมง</t>
  </si>
  <si>
    <t xml:space="preserve">      8.1.1 โครงการออกใบอนุญาตทำงานให้ผู้เชี่ยวชาญ       </t>
  </si>
  <si>
    <t xml:space="preserve">     7.1.2 โครงการยกระดับการให้บริการจัดหางานในประเทศ (1 - 5 เป็นเป้าหมายโครงการ)</t>
  </si>
  <si>
    <t xml:space="preserve">             3) โครงการเพิ่มศักยภาพบริการจัดหางานในประเทศ (3.1 เป็นเป้าหมายโครงการ)</t>
  </si>
  <si>
    <t xml:space="preserve">    7.2.10 เงินอุดหนุนค่าสมาชิกองค์การ WAPES</t>
  </si>
  <si>
    <t xml:space="preserve">               1) กิจกรรมให้บริการจัดหางานของศูนย์บริการจัดหางานเพื่อคนไทย</t>
  </si>
  <si>
    <t>7.1 กิจกรรมการให้บริการจัดหางานในประเทศ  (7.1.1 และ 7.1.2 เป็นเป้าหมายกิจกรรม)</t>
  </si>
  <si>
    <t xml:space="preserve">    2.1.5 โครงการพัฒนาระบบบริการออกใบอนุญาตจัดหางานอิเล็กทรอนิกส์ (DOE e-License)</t>
  </si>
  <si>
    <t xml:space="preserve">ในประเทศ และบริษัทจัดหางานให้คนหางานไปทำงานต่างประเทศ  </t>
  </si>
  <si>
    <t xml:space="preserve">    1.1.1 โครงการจัดทำทะเบียนคนต่างด้าวที่ยื่นขอใบอนุญาตทำงาน</t>
  </si>
  <si>
    <t>7. โครงการบริการจัดหางานเพื่อเพิ่มโอกาสการมีงานทำ (7.1 - 7.2 เป็นเป้าหมายโครงการ)</t>
  </si>
  <si>
    <t>9. ผลผลิตสนับสนุนบริการจัดหางานเพื่อเพิ่มโอกาสการมีงานทำ (9.1 เป็นเป้าหมายโครงการ)</t>
  </si>
  <si>
    <t xml:space="preserve">                 1.1)  สำรวจข้อมูลผู้สูงอายุที่ต้องการประกอบอาชีพหรือทำงาน</t>
  </si>
  <si>
    <t xml:space="preserve">                 1.2)  นายจ้าง/สถานประกอบการ</t>
  </si>
  <si>
    <t xml:space="preserve">             1) โครงการจัดหางานเชิงรุกเพื่อการมีงานทำอย่างยั่งยืน (1.1 เป็นเป้าหมายโครงการ)</t>
  </si>
  <si>
    <t xml:space="preserve">                 1.1) กิจกรรมเสริมสร้างความมั่นคงและยั่งยืน</t>
  </si>
  <si>
    <t xml:space="preserve">                 1.2) กิจกรรมเพิ่มประสิทธิภาพการบรรจุงาน</t>
  </si>
  <si>
    <t xml:space="preserve">                 1.2) นายจ้าง/สถานประกอบการ</t>
  </si>
  <si>
    <t>เป้าหมายการดำเนินงาน ประจำปีงบประมาณ พ.ศ. 2565 กรมการจัดหางาน</t>
  </si>
  <si>
    <t>เรื่อง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</si>
</sst>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??_-;_-@"/>
  </numFmts>
  <fonts count="29">
    <font>
      <sz val="11"/>
      <color theme="1"/>
      <name val="Arial"/>
    </font>
    <font>
      <b/>
      <sz val="16"/>
      <color rgb="FF000000"/>
      <name val="Sarabun"/>
    </font>
    <font>
      <b/>
      <sz val="16"/>
      <color theme="1"/>
      <name val="Sarabun"/>
    </font>
    <font>
      <sz val="11"/>
      <name val="Arial"/>
      <family val="2"/>
    </font>
    <font>
      <sz val="14"/>
      <color theme="1"/>
      <name val="Sarabun"/>
    </font>
    <font>
      <sz val="14"/>
      <color theme="1"/>
      <name val="Arial"/>
      <family val="2"/>
    </font>
    <font>
      <sz val="11"/>
      <color rgb="FFFF0000"/>
      <name val="Arial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i/>
      <sz val="14"/>
      <color theme="1"/>
      <name val="TH SarabunPSK"/>
      <family val="2"/>
    </font>
    <font>
      <b/>
      <i/>
      <sz val="14"/>
      <color rgb="FF000000"/>
      <name val="TH SarabunPSK"/>
      <family val="2"/>
    </font>
    <font>
      <sz val="14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rgb="FFFF0000"/>
      <name val="TH SarabunPSK"/>
      <family val="2"/>
    </font>
    <font>
      <sz val="11"/>
      <color theme="1"/>
      <name val="Arial"/>
      <family val="2"/>
      <charset val="222"/>
    </font>
    <font>
      <sz val="14"/>
      <color theme="1"/>
      <name val="TH SarabunPSK"/>
      <family val="2"/>
      <charset val="222"/>
    </font>
    <font>
      <sz val="14"/>
      <color rgb="FF000000"/>
      <name val="TH SarabunPSK"/>
      <family val="2"/>
      <charset val="222"/>
    </font>
    <font>
      <sz val="11"/>
      <color rgb="FFFF0000"/>
      <name val="TH SarabunPSK"/>
      <family val="2"/>
      <charset val="222"/>
    </font>
    <font>
      <b/>
      <sz val="18"/>
      <color rgb="FF000000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sz val="18"/>
      <name val="TH SarabunPSK"/>
      <family val="2"/>
    </font>
    <font>
      <b/>
      <sz val="16"/>
      <name val="TH SarabunPSK"/>
      <family val="2"/>
    </font>
    <font>
      <sz val="11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rgb="FFF7CAAC"/>
      </patternFill>
    </fill>
    <fill>
      <patternFill patternType="solid">
        <fgColor theme="7" tint="0.59999389629810485"/>
        <bgColor rgb="FFFFE598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rgb="FFBDD6E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rgb="FFBFBFB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rgb="FFFFFF00"/>
      </patternFill>
    </fill>
    <fill>
      <patternFill patternType="solid">
        <fgColor rgb="FFFFCCFF"/>
        <bgColor rgb="FFF4B083"/>
      </patternFill>
    </fill>
    <fill>
      <patternFill patternType="solid">
        <fgColor theme="6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8">
    <xf numFmtId="0" fontId="0" fillId="0" borderId="0" xfId="0" applyFont="1" applyAlignment="1"/>
    <xf numFmtId="0" fontId="0" fillId="0" borderId="0" xfId="0" applyFont="1"/>
    <xf numFmtId="0" fontId="5" fillId="0" borderId="0" xfId="0" applyFont="1"/>
    <xf numFmtId="0" fontId="0" fillId="0" borderId="0" xfId="0" applyFont="1" applyAlignment="1">
      <alignment horizontal="center"/>
    </xf>
    <xf numFmtId="164" fontId="4" fillId="0" borderId="0" xfId="0" applyNumberFormat="1" applyFont="1"/>
    <xf numFmtId="0" fontId="6" fillId="0" borderId="0" xfId="0" applyFont="1"/>
    <xf numFmtId="0" fontId="7" fillId="0" borderId="0" xfId="0" applyFont="1"/>
    <xf numFmtId="164" fontId="10" fillId="0" borderId="2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164" fontId="15" fillId="0" borderId="3" xfId="0" applyNumberFormat="1" applyFont="1" applyBorder="1" applyAlignment="1">
      <alignment horizontal="center" vertical="center"/>
    </xf>
    <xf numFmtId="0" fontId="16" fillId="3" borderId="5" xfId="0" applyFont="1" applyFill="1" applyBorder="1" applyAlignment="1">
      <alignment horizontal="center"/>
    </xf>
    <xf numFmtId="164" fontId="8" fillId="3" borderId="5" xfId="0" applyNumberFormat="1" applyFont="1" applyFill="1" applyBorder="1" applyAlignment="1">
      <alignment horizontal="center" vertical="top"/>
    </xf>
    <xf numFmtId="164" fontId="8" fillId="3" borderId="4" xfId="0" applyNumberFormat="1" applyFont="1" applyFill="1" applyBorder="1" applyAlignment="1">
      <alignment horizontal="center" vertical="top"/>
    </xf>
    <xf numFmtId="164" fontId="10" fillId="3" borderId="4" xfId="0" applyNumberFormat="1" applyFont="1" applyFill="1" applyBorder="1" applyAlignment="1">
      <alignment horizontal="center" vertical="top"/>
    </xf>
    <xf numFmtId="0" fontId="16" fillId="3" borderId="7" xfId="0" applyFont="1" applyFill="1" applyBorder="1" applyAlignment="1">
      <alignment horizontal="center"/>
    </xf>
    <xf numFmtId="0" fontId="16" fillId="3" borderId="10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0" fillId="0" borderId="0" xfId="0" applyFont="1" applyAlignment="1"/>
    <xf numFmtId="164" fontId="11" fillId="0" borderId="13" xfId="0" applyNumberFormat="1" applyFont="1" applyBorder="1" applyAlignment="1">
      <alignment horizontal="left" vertical="center"/>
    </xf>
    <xf numFmtId="164" fontId="14" fillId="0" borderId="8" xfId="0" applyNumberFormat="1" applyFont="1" applyFill="1" applyBorder="1" applyAlignment="1">
      <alignment horizontal="center" vertical="center"/>
    </xf>
    <xf numFmtId="0" fontId="16" fillId="0" borderId="0" xfId="0" applyFont="1"/>
    <xf numFmtId="164" fontId="11" fillId="0" borderId="11" xfId="0" applyNumberFormat="1" applyFont="1" applyBorder="1" applyAlignment="1">
      <alignment horizontal="left" vertical="center"/>
    </xf>
    <xf numFmtId="164" fontId="11" fillId="0" borderId="18" xfId="0" applyNumberFormat="1" applyFont="1" applyBorder="1" applyAlignment="1">
      <alignment horizontal="left" vertical="center"/>
    </xf>
    <xf numFmtId="164" fontId="11" fillId="0" borderId="17" xfId="0" applyNumberFormat="1" applyFont="1" applyBorder="1" applyAlignment="1">
      <alignment horizontal="center" vertical="center"/>
    </xf>
    <xf numFmtId="0" fontId="16" fillId="0" borderId="6" xfId="0" applyFont="1" applyBorder="1"/>
    <xf numFmtId="0" fontId="0" fillId="0" borderId="6" xfId="0" applyFont="1" applyBorder="1" applyAlignment="1">
      <alignment horizontal="center"/>
    </xf>
    <xf numFmtId="164" fontId="4" fillId="0" borderId="6" xfId="0" applyNumberFormat="1" applyFont="1" applyBorder="1"/>
    <xf numFmtId="0" fontId="16" fillId="0" borderId="21" xfId="0" applyFont="1" applyBorder="1"/>
    <xf numFmtId="0" fontId="0" fillId="0" borderId="21" xfId="0" applyFont="1" applyBorder="1" applyAlignment="1">
      <alignment horizontal="center"/>
    </xf>
    <xf numFmtId="164" fontId="4" fillId="0" borderId="21" xfId="0" applyNumberFormat="1" applyFont="1" applyBorder="1"/>
    <xf numFmtId="0" fontId="5" fillId="0" borderId="21" xfId="0" applyFont="1" applyBorder="1"/>
    <xf numFmtId="164" fontId="11" fillId="0" borderId="7" xfId="0" applyNumberFormat="1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left"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left" vertical="center"/>
    </xf>
    <xf numFmtId="164" fontId="11" fillId="0" borderId="15" xfId="0" applyNumberFormat="1" applyFont="1" applyBorder="1" applyAlignment="1">
      <alignment horizontal="center" vertical="center"/>
    </xf>
    <xf numFmtId="164" fontId="11" fillId="6" borderId="11" xfId="0" applyNumberFormat="1" applyFont="1" applyFill="1" applyBorder="1" applyAlignment="1">
      <alignment horizontal="left" vertical="center"/>
    </xf>
    <xf numFmtId="164" fontId="12" fillId="0" borderId="8" xfId="0" applyNumberFormat="1" applyFont="1" applyFill="1" applyBorder="1" applyAlignment="1">
      <alignment horizontal="center" vertical="center"/>
    </xf>
    <xf numFmtId="164" fontId="12" fillId="10" borderId="22" xfId="0" applyNumberFormat="1" applyFont="1" applyFill="1" applyBorder="1" applyAlignment="1">
      <alignment horizontal="center" vertical="center"/>
    </xf>
    <xf numFmtId="164" fontId="11" fillId="11" borderId="22" xfId="0" applyNumberFormat="1" applyFont="1" applyFill="1" applyBorder="1" applyAlignment="1">
      <alignment horizontal="center" vertical="center"/>
    </xf>
    <xf numFmtId="164" fontId="11" fillId="9" borderId="22" xfId="0" applyNumberFormat="1" applyFont="1" applyFill="1" applyBorder="1" applyAlignment="1">
      <alignment horizontal="center" vertical="center"/>
    </xf>
    <xf numFmtId="164" fontId="11" fillId="4" borderId="22" xfId="0" applyNumberFormat="1" applyFont="1" applyFill="1" applyBorder="1" applyAlignment="1">
      <alignment horizontal="center" vertical="center"/>
    </xf>
    <xf numFmtId="164" fontId="11" fillId="11" borderId="25" xfId="0" applyNumberFormat="1" applyFont="1" applyFill="1" applyBorder="1" applyAlignment="1">
      <alignment horizontal="center" vertical="center"/>
    </xf>
    <xf numFmtId="164" fontId="11" fillId="0" borderId="8" xfId="0" applyNumberFormat="1" applyFont="1" applyFill="1" applyBorder="1"/>
    <xf numFmtId="164" fontId="13" fillId="0" borderId="8" xfId="0" applyNumberFormat="1" applyFont="1" applyFill="1" applyBorder="1" applyAlignment="1">
      <alignment horizontal="center" vertical="center"/>
    </xf>
    <xf numFmtId="164" fontId="11" fillId="0" borderId="8" xfId="0" applyNumberFormat="1" applyFont="1" applyFill="1" applyBorder="1" applyAlignment="1"/>
    <xf numFmtId="164" fontId="14" fillId="0" borderId="8" xfId="0" applyNumberFormat="1" applyFont="1" applyFill="1" applyBorder="1"/>
    <xf numFmtId="164" fontId="14" fillId="0" borderId="8" xfId="0" applyNumberFormat="1" applyFont="1" applyFill="1" applyBorder="1" applyAlignment="1"/>
    <xf numFmtId="164" fontId="10" fillId="0" borderId="8" xfId="0" applyNumberFormat="1" applyFont="1" applyFill="1" applyBorder="1"/>
    <xf numFmtId="164" fontId="11" fillId="0" borderId="17" xfId="0" applyNumberFormat="1" applyFont="1" applyFill="1" applyBorder="1"/>
    <xf numFmtId="164" fontId="14" fillId="0" borderId="17" xfId="0" applyNumberFormat="1" applyFont="1" applyFill="1" applyBorder="1"/>
    <xf numFmtId="0" fontId="0" fillId="0" borderId="6" xfId="0" applyFont="1" applyBorder="1" applyAlignment="1"/>
    <xf numFmtId="164" fontId="12" fillId="4" borderId="22" xfId="0" applyNumberFormat="1" applyFont="1" applyFill="1" applyBorder="1" applyAlignment="1">
      <alignment horizontal="center" vertical="center"/>
    </xf>
    <xf numFmtId="164" fontId="11" fillId="4" borderId="22" xfId="0" applyNumberFormat="1" applyFont="1" applyFill="1" applyBorder="1"/>
    <xf numFmtId="0" fontId="0" fillId="4" borderId="22" xfId="0" applyFont="1" applyFill="1" applyBorder="1" applyAlignment="1"/>
    <xf numFmtId="0" fontId="0" fillId="11" borderId="22" xfId="0" applyFont="1" applyFill="1" applyBorder="1" applyAlignment="1"/>
    <xf numFmtId="164" fontId="11" fillId="5" borderId="22" xfId="0" applyNumberFormat="1" applyFont="1" applyFill="1" applyBorder="1"/>
    <xf numFmtId="164" fontId="11" fillId="0" borderId="15" xfId="0" applyNumberFormat="1" applyFont="1" applyFill="1" applyBorder="1"/>
    <xf numFmtId="164" fontId="12" fillId="7" borderId="22" xfId="0" applyNumberFormat="1" applyFont="1" applyFill="1" applyBorder="1" applyAlignment="1">
      <alignment horizontal="left" vertical="center"/>
    </xf>
    <xf numFmtId="164" fontId="12" fillId="7" borderId="22" xfId="0" applyNumberFormat="1" applyFont="1" applyFill="1" applyBorder="1" applyAlignment="1">
      <alignment horizontal="center" vertical="center"/>
    </xf>
    <xf numFmtId="164" fontId="12" fillId="13" borderId="22" xfId="0" applyNumberFormat="1" applyFont="1" applyFill="1" applyBorder="1" applyAlignment="1">
      <alignment horizontal="center" vertical="center"/>
    </xf>
    <xf numFmtId="164" fontId="11" fillId="13" borderId="22" xfId="0" applyNumberFormat="1" applyFont="1" applyFill="1" applyBorder="1"/>
    <xf numFmtId="0" fontId="0" fillId="13" borderId="22" xfId="0" applyFont="1" applyFill="1" applyBorder="1" applyAlignment="1"/>
    <xf numFmtId="164" fontId="12" fillId="8" borderId="22" xfId="0" applyNumberFormat="1" applyFont="1" applyFill="1" applyBorder="1" applyAlignment="1">
      <alignment horizontal="left" vertical="center"/>
    </xf>
    <xf numFmtId="164" fontId="13" fillId="0" borderId="15" xfId="0" applyNumberFormat="1" applyFont="1" applyFill="1" applyBorder="1" applyAlignment="1">
      <alignment horizontal="center" vertical="center"/>
    </xf>
    <xf numFmtId="164" fontId="14" fillId="4" borderId="22" xfId="0" applyNumberFormat="1" applyFont="1" applyFill="1" applyBorder="1"/>
    <xf numFmtId="164" fontId="14" fillId="0" borderId="15" xfId="0" applyNumberFormat="1" applyFont="1" applyFill="1" applyBorder="1"/>
    <xf numFmtId="164" fontId="10" fillId="0" borderId="15" xfId="0" applyNumberFormat="1" applyFont="1" applyFill="1" applyBorder="1"/>
    <xf numFmtId="164" fontId="12" fillId="10" borderId="22" xfId="0" applyNumberFormat="1" applyFont="1" applyFill="1" applyBorder="1" applyAlignment="1">
      <alignment horizontal="left" vertical="center"/>
    </xf>
    <xf numFmtId="164" fontId="11" fillId="0" borderId="15" xfId="0" applyNumberFormat="1" applyFont="1" applyFill="1" applyBorder="1" applyAlignment="1"/>
    <xf numFmtId="164" fontId="10" fillId="10" borderId="24" xfId="0" applyNumberFormat="1" applyFont="1" applyFill="1" applyBorder="1" applyAlignment="1">
      <alignment horizontal="left" vertical="center"/>
    </xf>
    <xf numFmtId="0" fontId="0" fillId="11" borderId="24" xfId="0" applyFont="1" applyFill="1" applyBorder="1" applyAlignment="1"/>
    <xf numFmtId="164" fontId="10" fillId="10" borderId="25" xfId="0" applyNumberFormat="1" applyFont="1" applyFill="1" applyBorder="1" applyAlignment="1">
      <alignment horizontal="left" vertical="center"/>
    </xf>
    <xf numFmtId="164" fontId="10" fillId="10" borderId="25" xfId="0" applyNumberFormat="1" applyFont="1" applyFill="1" applyBorder="1" applyAlignment="1">
      <alignment horizontal="center" vertical="center"/>
    </xf>
    <xf numFmtId="164" fontId="11" fillId="11" borderId="25" xfId="0" applyNumberFormat="1" applyFont="1" applyFill="1" applyBorder="1"/>
    <xf numFmtId="164" fontId="14" fillId="11" borderId="25" xfId="0" applyNumberFormat="1" applyFont="1" applyFill="1" applyBorder="1"/>
    <xf numFmtId="0" fontId="0" fillId="11" borderId="25" xfId="0" applyFont="1" applyFill="1" applyBorder="1" applyAlignment="1"/>
    <xf numFmtId="0" fontId="0" fillId="9" borderId="27" xfId="0" applyFont="1" applyFill="1" applyBorder="1" applyAlignment="1"/>
    <xf numFmtId="164" fontId="11" fillId="12" borderId="19" xfId="0" applyNumberFormat="1" applyFont="1" applyFill="1" applyBorder="1" applyAlignment="1">
      <alignment horizontal="left" vertical="center"/>
    </xf>
    <xf numFmtId="164" fontId="11" fillId="9" borderId="16" xfId="0" applyNumberFormat="1" applyFont="1" applyFill="1" applyBorder="1" applyAlignment="1">
      <alignment horizontal="center" vertical="center"/>
    </xf>
    <xf numFmtId="0" fontId="0" fillId="9" borderId="21" xfId="0" applyFont="1" applyFill="1" applyBorder="1" applyAlignment="1"/>
    <xf numFmtId="164" fontId="11" fillId="9" borderId="22" xfId="0" applyNumberFormat="1" applyFont="1" applyFill="1" applyBorder="1"/>
    <xf numFmtId="0" fontId="0" fillId="9" borderId="22" xfId="0" applyFont="1" applyFill="1" applyBorder="1" applyAlignment="1"/>
    <xf numFmtId="164" fontId="11" fillId="9" borderId="24" xfId="0" applyNumberFormat="1" applyFont="1" applyFill="1" applyBorder="1" applyAlignment="1">
      <alignment horizontal="center" vertical="center"/>
    </xf>
    <xf numFmtId="0" fontId="0" fillId="9" borderId="24" xfId="0" applyFont="1" applyFill="1" applyBorder="1" applyAlignment="1"/>
    <xf numFmtId="164" fontId="11" fillId="12" borderId="25" xfId="0" applyNumberFormat="1" applyFont="1" applyFill="1" applyBorder="1" applyAlignment="1">
      <alignment horizontal="left" vertical="center"/>
    </xf>
    <xf numFmtId="164" fontId="11" fillId="9" borderId="25" xfId="0" applyNumberFormat="1" applyFont="1" applyFill="1" applyBorder="1"/>
    <xf numFmtId="0" fontId="0" fillId="9" borderId="25" xfId="0" applyFont="1" applyFill="1" applyBorder="1" applyAlignment="1"/>
    <xf numFmtId="164" fontId="12" fillId="12" borderId="22" xfId="0" applyNumberFormat="1" applyFont="1" applyFill="1" applyBorder="1" applyAlignment="1">
      <alignment horizontal="left" vertical="center"/>
    </xf>
    <xf numFmtId="164" fontId="12" fillId="12" borderId="22" xfId="0" applyNumberFormat="1" applyFont="1" applyFill="1" applyBorder="1" applyAlignment="1">
      <alignment horizontal="center" vertical="center"/>
    </xf>
    <xf numFmtId="164" fontId="12" fillId="12" borderId="24" xfId="0" applyNumberFormat="1" applyFont="1" applyFill="1" applyBorder="1" applyAlignment="1">
      <alignment horizontal="left" vertical="center"/>
    </xf>
    <xf numFmtId="164" fontId="12" fillId="12" borderId="24" xfId="0" applyNumberFormat="1" applyFont="1" applyFill="1" applyBorder="1" applyAlignment="1">
      <alignment horizontal="center" vertical="center"/>
    </xf>
    <xf numFmtId="164" fontId="12" fillId="12" borderId="25" xfId="0" applyNumberFormat="1" applyFont="1" applyFill="1" applyBorder="1" applyAlignment="1">
      <alignment horizontal="left" vertical="center"/>
    </xf>
    <xf numFmtId="164" fontId="12" fillId="12" borderId="25" xfId="0" applyNumberFormat="1" applyFont="1" applyFill="1" applyBorder="1" applyAlignment="1">
      <alignment horizontal="center" vertical="center"/>
    </xf>
    <xf numFmtId="164" fontId="11" fillId="9" borderId="25" xfId="0" applyNumberFormat="1" applyFont="1" applyFill="1" applyBorder="1" applyAlignment="1">
      <alignment horizontal="center" vertical="center"/>
    </xf>
    <xf numFmtId="164" fontId="14" fillId="9" borderId="25" xfId="0" applyNumberFormat="1" applyFont="1" applyFill="1" applyBorder="1"/>
    <xf numFmtId="164" fontId="8" fillId="14" borderId="5" xfId="0" applyNumberFormat="1" applyFont="1" applyFill="1" applyBorder="1" applyAlignment="1">
      <alignment horizontal="center" vertical="top"/>
    </xf>
    <xf numFmtId="0" fontId="16" fillId="14" borderId="7" xfId="0" applyFont="1" applyFill="1" applyBorder="1" applyAlignment="1">
      <alignment horizontal="center"/>
    </xf>
    <xf numFmtId="164" fontId="11" fillId="5" borderId="12" xfId="0" applyNumberFormat="1" applyFont="1" applyFill="1" applyBorder="1"/>
    <xf numFmtId="164" fontId="11" fillId="5" borderId="8" xfId="0" applyNumberFormat="1" applyFont="1" applyFill="1" applyBorder="1"/>
    <xf numFmtId="164" fontId="11" fillId="5" borderId="15" xfId="0" applyNumberFormat="1" applyFont="1" applyFill="1" applyBorder="1"/>
    <xf numFmtId="164" fontId="11" fillId="5" borderId="23" xfId="0" applyNumberFormat="1" applyFont="1" applyFill="1" applyBorder="1"/>
    <xf numFmtId="164" fontId="11" fillId="5" borderId="16" xfId="0" applyNumberFormat="1" applyFont="1" applyFill="1" applyBorder="1"/>
    <xf numFmtId="164" fontId="11" fillId="5" borderId="24" xfId="0" applyNumberFormat="1" applyFont="1" applyFill="1" applyBorder="1"/>
    <xf numFmtId="164" fontId="11" fillId="5" borderId="25" xfId="0" applyNumberFormat="1" applyFont="1" applyFill="1" applyBorder="1"/>
    <xf numFmtId="164" fontId="11" fillId="5" borderId="9" xfId="0" applyNumberFormat="1" applyFont="1" applyFill="1" applyBorder="1"/>
    <xf numFmtId="164" fontId="17" fillId="15" borderId="5" xfId="0" applyNumberFormat="1" applyFont="1" applyFill="1" applyBorder="1" applyAlignment="1">
      <alignment horizontal="center" vertical="top"/>
    </xf>
    <xf numFmtId="0" fontId="18" fillId="15" borderId="7" xfId="0" applyFont="1" applyFill="1" applyBorder="1"/>
    <xf numFmtId="164" fontId="12" fillId="8" borderId="22" xfId="0" applyNumberFormat="1" applyFont="1" applyFill="1" applyBorder="1" applyAlignment="1">
      <alignment horizontal="center" vertical="center"/>
    </xf>
    <xf numFmtId="164" fontId="12" fillId="12" borderId="26" xfId="0" applyNumberFormat="1" applyFont="1" applyFill="1" applyBorder="1" applyAlignment="1">
      <alignment horizontal="left" vertical="center"/>
    </xf>
    <xf numFmtId="164" fontId="11" fillId="12" borderId="16" xfId="0" applyNumberFormat="1" applyFont="1" applyFill="1" applyBorder="1" applyAlignment="1">
      <alignment horizontal="center" vertical="center"/>
    </xf>
    <xf numFmtId="164" fontId="12" fillId="0" borderId="10" xfId="0" applyNumberFormat="1" applyFont="1" applyBorder="1" applyAlignment="1">
      <alignment horizontal="left" vertical="center"/>
    </xf>
    <xf numFmtId="164" fontId="10" fillId="12" borderId="24" xfId="0" applyNumberFormat="1" applyFont="1" applyFill="1" applyBorder="1" applyAlignment="1">
      <alignment horizontal="center" vertical="center"/>
    </xf>
    <xf numFmtId="164" fontId="10" fillId="12" borderId="25" xfId="0" applyNumberFormat="1" applyFont="1" applyFill="1" applyBorder="1" applyAlignment="1">
      <alignment horizontal="center" vertical="center"/>
    </xf>
    <xf numFmtId="164" fontId="11" fillId="2" borderId="11" xfId="0" applyNumberFormat="1" applyFont="1" applyFill="1" applyBorder="1" applyAlignment="1">
      <alignment horizontal="left" vertical="center"/>
    </xf>
    <xf numFmtId="164" fontId="11" fillId="2" borderId="12" xfId="0" applyNumberFormat="1" applyFont="1" applyFill="1" applyBorder="1" applyAlignment="1">
      <alignment horizontal="center" vertical="center"/>
    </xf>
    <xf numFmtId="164" fontId="11" fillId="2" borderId="13" xfId="0" applyNumberFormat="1" applyFont="1" applyFill="1" applyBorder="1" applyAlignment="1">
      <alignment horizontal="left" vertical="center"/>
    </xf>
    <xf numFmtId="164" fontId="11" fillId="2" borderId="8" xfId="0" applyNumberFormat="1" applyFont="1" applyFill="1" applyBorder="1" applyAlignment="1">
      <alignment horizontal="center" vertical="center"/>
    </xf>
    <xf numFmtId="164" fontId="11" fillId="2" borderId="14" xfId="0" applyNumberFormat="1" applyFont="1" applyFill="1" applyBorder="1" applyAlignment="1">
      <alignment horizontal="left" vertical="center"/>
    </xf>
    <xf numFmtId="164" fontId="11" fillId="2" borderId="15" xfId="0" applyNumberFormat="1" applyFont="1" applyFill="1" applyBorder="1" applyAlignment="1">
      <alignment horizontal="center" vertical="center"/>
    </xf>
    <xf numFmtId="164" fontId="10" fillId="10" borderId="24" xfId="0" applyNumberFormat="1" applyFont="1" applyFill="1" applyBorder="1" applyAlignment="1">
      <alignment horizontal="center" vertical="center"/>
    </xf>
    <xf numFmtId="164" fontId="12" fillId="9" borderId="22" xfId="0" applyNumberFormat="1" applyFont="1" applyFill="1" applyBorder="1" applyAlignment="1">
      <alignment horizontal="center" vertical="center"/>
    </xf>
    <xf numFmtId="164" fontId="12" fillId="9" borderId="22" xfId="0" applyNumberFormat="1" applyFont="1" applyFill="1" applyBorder="1" applyAlignment="1">
      <alignment horizontal="left" vertical="center"/>
    </xf>
    <xf numFmtId="164" fontId="11" fillId="0" borderId="28" xfId="0" applyNumberFormat="1" applyFont="1" applyFill="1" applyBorder="1" applyAlignment="1">
      <alignment horizontal="center" vertical="center"/>
    </xf>
    <xf numFmtId="164" fontId="12" fillId="12" borderId="26" xfId="0" applyNumberFormat="1" applyFont="1" applyFill="1" applyBorder="1" applyAlignment="1">
      <alignment horizontal="center" vertical="center"/>
    </xf>
    <xf numFmtId="164" fontId="11" fillId="12" borderId="19" xfId="0" applyNumberFormat="1" applyFont="1" applyFill="1" applyBorder="1" applyAlignment="1">
      <alignment horizontal="center" vertical="center"/>
    </xf>
    <xf numFmtId="164" fontId="10" fillId="0" borderId="32" xfId="0" applyNumberFormat="1" applyFont="1" applyFill="1" applyBorder="1"/>
    <xf numFmtId="164" fontId="11" fillId="0" borderId="33" xfId="0" applyNumberFormat="1" applyFont="1" applyFill="1" applyBorder="1"/>
    <xf numFmtId="164" fontId="12" fillId="8" borderId="24" xfId="0" applyNumberFormat="1" applyFont="1" applyFill="1" applyBorder="1" applyAlignment="1">
      <alignment horizontal="left" vertical="center"/>
    </xf>
    <xf numFmtId="164" fontId="12" fillId="8" borderId="24" xfId="0" applyNumberFormat="1" applyFont="1" applyFill="1" applyBorder="1" applyAlignment="1">
      <alignment horizontal="center" vertical="center"/>
    </xf>
    <xf numFmtId="164" fontId="11" fillId="4" borderId="24" xfId="0" applyNumberFormat="1" applyFont="1" applyFill="1" applyBorder="1"/>
    <xf numFmtId="164" fontId="12" fillId="12" borderId="34" xfId="0" applyNumberFormat="1" applyFont="1" applyFill="1" applyBorder="1" applyAlignment="1">
      <alignment horizontal="center" vertical="center"/>
    </xf>
    <xf numFmtId="164" fontId="11" fillId="9" borderId="31" xfId="0" applyNumberFormat="1" applyFont="1" applyFill="1" applyBorder="1"/>
    <xf numFmtId="164" fontId="11" fillId="0" borderId="29" xfId="0" applyNumberFormat="1" applyFont="1" applyFill="1" applyBorder="1" applyAlignment="1">
      <alignment horizontal="center" vertical="center"/>
    </xf>
    <xf numFmtId="164" fontId="11" fillId="0" borderId="30" xfId="0" applyNumberFormat="1" applyFont="1" applyFill="1" applyBorder="1" applyAlignment="1">
      <alignment horizontal="center" vertical="center"/>
    </xf>
    <xf numFmtId="164" fontId="11" fillId="11" borderId="35" xfId="0" applyNumberFormat="1" applyFont="1" applyFill="1" applyBorder="1" applyAlignment="1">
      <alignment horizontal="center" vertical="center"/>
    </xf>
    <xf numFmtId="164" fontId="11" fillId="9" borderId="35" xfId="0" applyNumberFormat="1" applyFont="1" applyFill="1" applyBorder="1" applyAlignment="1">
      <alignment horizontal="center" vertical="center"/>
    </xf>
    <xf numFmtId="164" fontId="11" fillId="0" borderId="36" xfId="0" applyNumberFormat="1" applyFont="1" applyFill="1" applyBorder="1" applyAlignment="1">
      <alignment horizontal="center" vertical="center"/>
    </xf>
    <xf numFmtId="164" fontId="11" fillId="0" borderId="37" xfId="0" applyNumberFormat="1" applyFont="1" applyFill="1" applyBorder="1" applyAlignment="1">
      <alignment horizontal="center" vertical="center"/>
    </xf>
    <xf numFmtId="164" fontId="11" fillId="16" borderId="22" xfId="0" applyNumberFormat="1" applyFont="1" applyFill="1" applyBorder="1" applyAlignment="1">
      <alignment horizontal="center" vertical="center"/>
    </xf>
    <xf numFmtId="164" fontId="11" fillId="11" borderId="24" xfId="0" applyNumberFormat="1" applyFont="1" applyFill="1" applyBorder="1" applyAlignment="1">
      <alignment horizontal="center" vertical="center"/>
    </xf>
    <xf numFmtId="164" fontId="11" fillId="9" borderId="20" xfId="0" applyNumberFormat="1" applyFont="1" applyFill="1" applyBorder="1" applyAlignment="1">
      <alignment horizontal="center" vertical="center"/>
    </xf>
    <xf numFmtId="164" fontId="11" fillId="16" borderId="25" xfId="0" applyNumberFormat="1" applyFont="1" applyFill="1" applyBorder="1" applyAlignment="1">
      <alignment horizontal="center" vertical="center"/>
    </xf>
    <xf numFmtId="164" fontId="11" fillId="16" borderId="24" xfId="0" applyNumberFormat="1" applyFont="1" applyFill="1" applyBorder="1" applyAlignment="1">
      <alignment horizontal="center" vertical="center"/>
    </xf>
    <xf numFmtId="164" fontId="18" fillId="15" borderId="6" xfId="0" applyNumberFormat="1" applyFont="1" applyFill="1" applyBorder="1"/>
    <xf numFmtId="164" fontId="14" fillId="0" borderId="15" xfId="0" applyNumberFormat="1" applyFont="1" applyFill="1" applyBorder="1" applyAlignment="1">
      <alignment horizontal="center" vertical="center"/>
    </xf>
    <xf numFmtId="164" fontId="20" fillId="0" borderId="10" xfId="0" applyNumberFormat="1" applyFont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4" fontId="20" fillId="0" borderId="29" xfId="0" applyNumberFormat="1" applyFont="1" applyFill="1" applyBorder="1" applyAlignment="1">
      <alignment horizontal="center" vertical="center"/>
    </xf>
    <xf numFmtId="164" fontId="21" fillId="0" borderId="15" xfId="0" applyNumberFormat="1" applyFont="1" applyFill="1" applyBorder="1" applyAlignment="1">
      <alignment horizontal="center" vertical="center"/>
    </xf>
    <xf numFmtId="164" fontId="20" fillId="0" borderId="15" xfId="0" applyNumberFormat="1" applyFont="1" applyFill="1" applyBorder="1" applyAlignment="1"/>
    <xf numFmtId="164" fontId="20" fillId="5" borderId="15" xfId="0" applyNumberFormat="1" applyFont="1" applyFill="1" applyBorder="1"/>
    <xf numFmtId="164" fontId="22" fillId="15" borderId="6" xfId="0" applyNumberFormat="1" applyFont="1" applyFill="1" applyBorder="1"/>
    <xf numFmtId="0" fontId="19" fillId="0" borderId="6" xfId="0" applyFont="1" applyBorder="1" applyAlignment="1"/>
    <xf numFmtId="164" fontId="20" fillId="0" borderId="11" xfId="0" applyNumberFormat="1" applyFont="1" applyBorder="1" applyAlignment="1">
      <alignment horizontal="left" vertical="center"/>
    </xf>
    <xf numFmtId="164" fontId="20" fillId="0" borderId="8" xfId="0" applyNumberFormat="1" applyFont="1" applyBorder="1" applyAlignment="1">
      <alignment horizontal="center" vertical="center"/>
    </xf>
    <xf numFmtId="164" fontId="20" fillId="0" borderId="28" xfId="0" applyNumberFormat="1" applyFont="1" applyFill="1" applyBorder="1" applyAlignment="1">
      <alignment horizontal="center" vertical="center"/>
    </xf>
    <xf numFmtId="164" fontId="20" fillId="5" borderId="8" xfId="0" applyNumberFormat="1" applyFont="1" applyFill="1" applyBorder="1"/>
    <xf numFmtId="0" fontId="19" fillId="0" borderId="0" xfId="0" applyFont="1" applyAlignment="1"/>
    <xf numFmtId="164" fontId="20" fillId="0" borderId="13" xfId="0" applyNumberFormat="1" applyFont="1" applyBorder="1" applyAlignment="1">
      <alignment horizontal="left" vertical="center"/>
    </xf>
    <xf numFmtId="164" fontId="20" fillId="0" borderId="8" xfId="0" applyNumberFormat="1" applyFont="1" applyFill="1" applyBorder="1"/>
    <xf numFmtId="164" fontId="20" fillId="0" borderId="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64" fontId="8" fillId="0" borderId="2" xfId="0" applyNumberFormat="1" applyFont="1" applyBorder="1" applyAlignment="1">
      <alignment horizontal="center" vertical="center"/>
    </xf>
    <xf numFmtId="0" fontId="28" fillId="0" borderId="0" xfId="0" applyFont="1" applyAlignment="1"/>
    <xf numFmtId="164" fontId="14" fillId="0" borderId="12" xfId="0" applyNumberFormat="1" applyFont="1" applyFill="1" applyBorder="1" applyAlignment="1">
      <alignment horizontal="center" vertical="center"/>
    </xf>
    <xf numFmtId="164" fontId="11" fillId="0" borderId="38" xfId="0" applyNumberFormat="1" applyFont="1" applyFill="1" applyBorder="1"/>
    <xf numFmtId="164" fontId="14" fillId="0" borderId="38" xfId="0" applyNumberFormat="1" applyFont="1" applyFill="1" applyBorder="1"/>
    <xf numFmtId="164" fontId="11" fillId="0" borderId="28" xfId="0" applyNumberFormat="1" applyFont="1" applyFill="1" applyBorder="1"/>
    <xf numFmtId="164" fontId="14" fillId="0" borderId="28" xfId="0" applyNumberFormat="1" applyFont="1" applyFill="1" applyBorder="1"/>
    <xf numFmtId="0" fontId="28" fillId="0" borderId="0" xfId="0" applyFont="1"/>
    <xf numFmtId="164" fontId="10" fillId="7" borderId="22" xfId="0" applyNumberFormat="1" applyFont="1" applyFill="1" applyBorder="1" applyAlignment="1">
      <alignment horizontal="left" vertical="center"/>
    </xf>
    <xf numFmtId="164" fontId="10" fillId="7" borderId="22" xfId="0" applyNumberFormat="1" applyFont="1" applyFill="1" applyBorder="1" applyAlignment="1">
      <alignment horizontal="center" vertical="center"/>
    </xf>
    <xf numFmtId="164" fontId="10" fillId="13" borderId="22" xfId="0" applyNumberFormat="1" applyFont="1" applyFill="1" applyBorder="1" applyAlignment="1">
      <alignment horizontal="center" vertical="center"/>
    </xf>
    <xf numFmtId="164" fontId="10" fillId="8" borderId="22" xfId="0" applyNumberFormat="1" applyFont="1" applyFill="1" applyBorder="1" applyAlignment="1">
      <alignment horizontal="left" vertical="center"/>
    </xf>
    <xf numFmtId="164" fontId="10" fillId="8" borderId="22" xfId="0" applyNumberFormat="1" applyFont="1" applyFill="1" applyBorder="1" applyAlignment="1">
      <alignment horizontal="center" vertical="center"/>
    </xf>
    <xf numFmtId="164" fontId="10" fillId="4" borderId="22" xfId="0" applyNumberFormat="1" applyFont="1" applyFill="1" applyBorder="1" applyAlignment="1">
      <alignment horizontal="center" vertical="center"/>
    </xf>
    <xf numFmtId="164" fontId="10" fillId="10" borderId="22" xfId="0" applyNumberFormat="1" applyFont="1" applyFill="1" applyBorder="1" applyAlignment="1">
      <alignment horizontal="left" vertical="center"/>
    </xf>
    <xf numFmtId="164" fontId="10" fillId="10" borderId="22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8" fillId="0" borderId="0" xfId="0" applyFont="1" applyFill="1" applyAlignment="1"/>
    <xf numFmtId="164" fontId="10" fillId="12" borderId="26" xfId="0" applyNumberFormat="1" applyFont="1" applyFill="1" applyBorder="1" applyAlignment="1">
      <alignment horizontal="left" vertical="center"/>
    </xf>
    <xf numFmtId="164" fontId="10" fillId="12" borderId="26" xfId="0" applyNumberFormat="1" applyFont="1" applyFill="1" applyBorder="1" applyAlignment="1">
      <alignment horizontal="center" vertical="center"/>
    </xf>
    <xf numFmtId="164" fontId="10" fillId="0" borderId="10" xfId="0" applyNumberFormat="1" applyFont="1" applyBorder="1" applyAlignment="1">
      <alignment horizontal="left" vertical="center"/>
    </xf>
    <xf numFmtId="164" fontId="10" fillId="12" borderId="24" xfId="0" applyNumberFormat="1" applyFont="1" applyFill="1" applyBorder="1" applyAlignment="1">
      <alignment horizontal="left" vertical="center"/>
    </xf>
    <xf numFmtId="164" fontId="10" fillId="12" borderId="25" xfId="0" applyNumberFormat="1" applyFont="1" applyFill="1" applyBorder="1" applyAlignment="1">
      <alignment horizontal="left" vertical="center"/>
    </xf>
    <xf numFmtId="164" fontId="10" fillId="12" borderId="22" xfId="0" applyNumberFormat="1" applyFont="1" applyFill="1" applyBorder="1" applyAlignment="1">
      <alignment horizontal="left" vertical="center"/>
    </xf>
    <xf numFmtId="164" fontId="10" fillId="12" borderId="22" xfId="0" applyNumberFormat="1" applyFont="1" applyFill="1" applyBorder="1" applyAlignment="1">
      <alignment horizontal="center" vertical="center"/>
    </xf>
    <xf numFmtId="164" fontId="10" fillId="9" borderId="22" xfId="0" applyNumberFormat="1" applyFont="1" applyFill="1" applyBorder="1" applyAlignment="1">
      <alignment horizontal="left" vertical="center"/>
    </xf>
    <xf numFmtId="164" fontId="10" fillId="9" borderId="22" xfId="0" applyNumberFormat="1" applyFont="1" applyFill="1" applyBorder="1" applyAlignment="1">
      <alignment horizontal="center" vertical="center"/>
    </xf>
    <xf numFmtId="0" fontId="28" fillId="0" borderId="6" xfId="0" applyFont="1" applyBorder="1"/>
    <xf numFmtId="164" fontId="10" fillId="12" borderId="34" xfId="0" applyNumberFormat="1" applyFont="1" applyFill="1" applyBorder="1" applyAlignment="1">
      <alignment horizontal="center" vertical="center"/>
    </xf>
    <xf numFmtId="164" fontId="10" fillId="8" borderId="24" xfId="0" applyNumberFormat="1" applyFont="1" applyFill="1" applyBorder="1" applyAlignment="1">
      <alignment horizontal="left" vertical="center"/>
    </xf>
    <xf numFmtId="164" fontId="10" fillId="8" borderId="24" xfId="0" applyNumberFormat="1" applyFont="1" applyFill="1" applyBorder="1" applyAlignment="1">
      <alignment horizontal="center" vertical="center"/>
    </xf>
    <xf numFmtId="164" fontId="10" fillId="12" borderId="23" xfId="0" applyNumberFormat="1" applyFont="1" applyFill="1" applyBorder="1" applyAlignment="1">
      <alignment horizontal="center" vertical="center"/>
    </xf>
    <xf numFmtId="164" fontId="11" fillId="0" borderId="39" xfId="0" applyNumberFormat="1" applyFont="1" applyBorder="1" applyAlignment="1">
      <alignment horizontal="left" vertical="center"/>
    </xf>
    <xf numFmtId="164" fontId="11" fillId="0" borderId="40" xfId="0" applyNumberFormat="1" applyFont="1" applyBorder="1" applyAlignment="1">
      <alignment horizontal="center" vertical="center"/>
    </xf>
    <xf numFmtId="164" fontId="11" fillId="0" borderId="41" xfId="0" applyNumberFormat="1" applyFont="1" applyFill="1" applyBorder="1" applyAlignment="1">
      <alignment horizontal="center" vertical="center"/>
    </xf>
    <xf numFmtId="164" fontId="11" fillId="0" borderId="19" xfId="0" applyNumberFormat="1" applyFont="1" applyBorder="1" applyAlignment="1">
      <alignment horizontal="left" vertical="center"/>
    </xf>
    <xf numFmtId="164" fontId="11" fillId="0" borderId="16" xfId="0" applyNumberFormat="1" applyFont="1" applyBorder="1" applyAlignment="1">
      <alignment horizontal="center" vertical="center"/>
    </xf>
    <xf numFmtId="164" fontId="11" fillId="0" borderId="42" xfId="0" applyNumberFormat="1" applyFont="1" applyFill="1" applyBorder="1" applyAlignment="1">
      <alignment horizontal="center" vertical="center"/>
    </xf>
    <xf numFmtId="164" fontId="11" fillId="2" borderId="18" xfId="0" applyNumberFormat="1" applyFont="1" applyFill="1" applyBorder="1" applyAlignment="1">
      <alignment horizontal="left" vertical="center"/>
    </xf>
    <xf numFmtId="164" fontId="11" fillId="2" borderId="17" xfId="0" applyNumberFormat="1" applyFont="1" applyFill="1" applyBorder="1" applyAlignment="1">
      <alignment horizontal="center" vertical="center"/>
    </xf>
    <xf numFmtId="0" fontId="5" fillId="0" borderId="6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16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164" fontId="10" fillId="0" borderId="2" xfId="0" applyNumberFormat="1" applyFont="1" applyBorder="1" applyAlignment="1">
      <alignment horizontal="center" vertical="center"/>
    </xf>
    <xf numFmtId="0" fontId="9" fillId="0" borderId="3" xfId="0" applyFont="1" applyBorder="1"/>
    <xf numFmtId="164" fontId="10" fillId="0" borderId="3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 applyAlignment="1"/>
    <xf numFmtId="164" fontId="25" fillId="0" borderId="1" xfId="0" applyNumberFormat="1" applyFont="1" applyBorder="1" applyAlignment="1">
      <alignment horizontal="center" vertical="center"/>
    </xf>
    <xf numFmtId="0" fontId="26" fillId="0" borderId="1" xfId="0" applyFont="1" applyBorder="1"/>
    <xf numFmtId="164" fontId="8" fillId="0" borderId="5" xfId="0" applyNumberFormat="1" applyFont="1" applyBorder="1" applyAlignment="1">
      <alignment horizontal="center" vertical="center"/>
    </xf>
    <xf numFmtId="0" fontId="27" fillId="0" borderId="7" xfId="0" applyFont="1" applyBorder="1"/>
    <xf numFmtId="0" fontId="27" fillId="0" borderId="16" xfId="0" applyFont="1" applyBorder="1"/>
    <xf numFmtId="164" fontId="8" fillId="0" borderId="5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164" fontId="8" fillId="0" borderId="16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27" fillId="0" borderId="3" xfId="0" applyFont="1" applyBorder="1"/>
    <xf numFmtId="164" fontId="8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CC"/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H332"/>
  <sheetViews>
    <sheetView tabSelected="1" zoomScaleNormal="100" workbookViewId="0">
      <pane xSplit="3" ySplit="5" topLeftCell="D6" activePane="bottomRight" state="frozen"/>
      <selection activeCell="C22" sqref="C22"/>
      <selection pane="topRight" activeCell="C22" sqref="C22"/>
      <selection pane="bottomLeft" activeCell="C22" sqref="C22"/>
      <selection pane="bottomRight" activeCell="B15" sqref="B15"/>
    </sheetView>
  </sheetViews>
  <sheetFormatPr defaultColWidth="12.625" defaultRowHeight="15" customHeight="1"/>
  <cols>
    <col min="1" max="1" width="60.625" customWidth="1"/>
    <col min="2" max="2" width="8.25" customWidth="1"/>
    <col min="3" max="3" width="9" customWidth="1"/>
    <col min="4" max="17" width="8.625" customWidth="1"/>
    <col min="18" max="112" width="12.625" customWidth="1"/>
  </cols>
  <sheetData>
    <row r="1" spans="1:112" ht="18.75" customHeight="1">
      <c r="A1" s="205" t="s">
        <v>372</v>
      </c>
      <c r="B1" s="206"/>
      <c r="C1" s="206"/>
      <c r="D1" s="206"/>
      <c r="E1" s="206"/>
      <c r="F1" s="206"/>
      <c r="G1" s="206"/>
      <c r="H1" s="206"/>
      <c r="I1" s="206"/>
      <c r="J1" s="20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5"/>
    </row>
    <row r="2" spans="1:112" ht="18.75" customHeight="1">
      <c r="A2" s="207"/>
      <c r="B2" s="208"/>
      <c r="C2" s="208"/>
      <c r="D2" s="208"/>
      <c r="E2" s="208"/>
      <c r="F2" s="20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5"/>
    </row>
    <row r="3" spans="1:112" ht="18.75" customHeight="1">
      <c r="A3" s="209" t="s">
        <v>0</v>
      </c>
      <c r="B3" s="7"/>
      <c r="C3" s="10" t="s">
        <v>1</v>
      </c>
      <c r="D3" s="11" t="s">
        <v>24</v>
      </c>
      <c r="E3" s="11" t="s">
        <v>25</v>
      </c>
      <c r="F3" s="11" t="s">
        <v>26</v>
      </c>
      <c r="G3" s="11" t="s">
        <v>27</v>
      </c>
      <c r="H3" s="11" t="s">
        <v>28</v>
      </c>
      <c r="I3" s="11" t="s">
        <v>29</v>
      </c>
      <c r="J3" s="11" t="s">
        <v>30</v>
      </c>
      <c r="K3" s="11" t="s">
        <v>31</v>
      </c>
      <c r="L3" s="11" t="s">
        <v>32</v>
      </c>
      <c r="M3" s="11" t="s">
        <v>33</v>
      </c>
      <c r="N3" s="11" t="s">
        <v>34</v>
      </c>
      <c r="O3" s="11" t="s">
        <v>35</v>
      </c>
      <c r="P3" s="11" t="s">
        <v>36</v>
      </c>
      <c r="Q3" s="11" t="s">
        <v>37</v>
      </c>
      <c r="R3" s="11" t="s">
        <v>38</v>
      </c>
      <c r="S3" s="11" t="s">
        <v>39</v>
      </c>
      <c r="T3" s="11" t="s">
        <v>40</v>
      </c>
      <c r="U3" s="11" t="s">
        <v>41</v>
      </c>
      <c r="V3" s="11" t="s">
        <v>42</v>
      </c>
      <c r="W3" s="11" t="s">
        <v>43</v>
      </c>
      <c r="X3" s="11" t="s">
        <v>44</v>
      </c>
      <c r="Y3" s="11" t="s">
        <v>45</v>
      </c>
      <c r="Z3" s="11" t="s">
        <v>46</v>
      </c>
      <c r="AA3" s="11" t="s">
        <v>47</v>
      </c>
      <c r="AB3" s="11" t="s">
        <v>48</v>
      </c>
      <c r="AC3" s="11" t="s">
        <v>49</v>
      </c>
      <c r="AD3" s="12" t="s">
        <v>50</v>
      </c>
      <c r="AE3" s="12" t="s">
        <v>51</v>
      </c>
      <c r="AF3" s="12" t="s">
        <v>52</v>
      </c>
      <c r="AG3" s="12" t="s">
        <v>53</v>
      </c>
      <c r="AH3" s="12" t="s">
        <v>54</v>
      </c>
      <c r="AI3" s="12" t="s">
        <v>55</v>
      </c>
      <c r="AJ3" s="12" t="s">
        <v>56</v>
      </c>
      <c r="AK3" s="12" t="s">
        <v>57</v>
      </c>
      <c r="AL3" s="12" t="s">
        <v>58</v>
      </c>
      <c r="AM3" s="12" t="s">
        <v>59</v>
      </c>
      <c r="AN3" s="12" t="s">
        <v>60</v>
      </c>
      <c r="AO3" s="12" t="s">
        <v>61</v>
      </c>
      <c r="AP3" s="12" t="s">
        <v>62</v>
      </c>
      <c r="AQ3" s="12" t="s">
        <v>63</v>
      </c>
      <c r="AR3" s="12" t="s">
        <v>64</v>
      </c>
      <c r="AS3" s="12" t="s">
        <v>65</v>
      </c>
      <c r="AT3" s="12" t="s">
        <v>66</v>
      </c>
      <c r="AU3" s="12" t="s">
        <v>67</v>
      </c>
      <c r="AV3" s="12" t="s">
        <v>68</v>
      </c>
      <c r="AW3" s="12" t="s">
        <v>69</v>
      </c>
      <c r="AX3" s="12" t="s">
        <v>70</v>
      </c>
      <c r="AY3" s="12" t="s">
        <v>71</v>
      </c>
      <c r="AZ3" s="12" t="s">
        <v>72</v>
      </c>
      <c r="BA3" s="12" t="s">
        <v>73</v>
      </c>
      <c r="BB3" s="12" t="s">
        <v>74</v>
      </c>
      <c r="BC3" s="12" t="s">
        <v>75</v>
      </c>
      <c r="BD3" s="12" t="s">
        <v>76</v>
      </c>
      <c r="BE3" s="12" t="s">
        <v>77</v>
      </c>
      <c r="BF3" s="12" t="s">
        <v>78</v>
      </c>
      <c r="BG3" s="12" t="s">
        <v>79</v>
      </c>
      <c r="BH3" s="12" t="s">
        <v>80</v>
      </c>
      <c r="BI3" s="12" t="s">
        <v>81</v>
      </c>
      <c r="BJ3" s="12" t="s">
        <v>82</v>
      </c>
      <c r="BK3" s="12" t="s">
        <v>83</v>
      </c>
      <c r="BL3" s="12" t="s">
        <v>84</v>
      </c>
      <c r="BM3" s="12" t="s">
        <v>85</v>
      </c>
      <c r="BN3" s="12" t="s">
        <v>86</v>
      </c>
      <c r="BO3" s="12" t="s">
        <v>87</v>
      </c>
      <c r="BP3" s="12" t="s">
        <v>88</v>
      </c>
      <c r="BQ3" s="12" t="s">
        <v>89</v>
      </c>
      <c r="BR3" s="12" t="s">
        <v>90</v>
      </c>
      <c r="BS3" s="12" t="s">
        <v>91</v>
      </c>
      <c r="BT3" s="12" t="s">
        <v>92</v>
      </c>
      <c r="BU3" s="12" t="s">
        <v>93</v>
      </c>
      <c r="BV3" s="12" t="s">
        <v>94</v>
      </c>
      <c r="BW3" s="12" t="s">
        <v>95</v>
      </c>
      <c r="BX3" s="12" t="s">
        <v>96</v>
      </c>
      <c r="BY3" s="12" t="s">
        <v>97</v>
      </c>
      <c r="BZ3" s="12" t="s">
        <v>98</v>
      </c>
      <c r="CA3" s="12" t="s">
        <v>99</v>
      </c>
      <c r="CB3" s="12" t="s">
        <v>100</v>
      </c>
      <c r="CC3" s="12" t="s">
        <v>101</v>
      </c>
      <c r="CD3" s="12" t="s">
        <v>102</v>
      </c>
      <c r="CE3" s="12" t="s">
        <v>103</v>
      </c>
      <c r="CF3" s="12" t="s">
        <v>104</v>
      </c>
      <c r="CG3" s="12" t="s">
        <v>105</v>
      </c>
      <c r="CH3" s="12" t="s">
        <v>106</v>
      </c>
      <c r="CI3" s="12" t="s">
        <v>107</v>
      </c>
      <c r="CJ3" s="12" t="s">
        <v>108</v>
      </c>
      <c r="CK3" s="12" t="s">
        <v>109</v>
      </c>
      <c r="CL3" s="12" t="s">
        <v>110</v>
      </c>
      <c r="CM3" s="12" t="s">
        <v>111</v>
      </c>
      <c r="CN3" s="12" t="s">
        <v>112</v>
      </c>
      <c r="CO3" s="12" t="s">
        <v>113</v>
      </c>
      <c r="CP3" s="12" t="s">
        <v>114</v>
      </c>
      <c r="CQ3" s="12" t="s">
        <v>115</v>
      </c>
      <c r="CR3" s="12" t="s">
        <v>116</v>
      </c>
      <c r="CS3" s="12" t="s">
        <v>117</v>
      </c>
      <c r="CT3" s="12" t="s">
        <v>118</v>
      </c>
      <c r="CU3" s="12" t="s">
        <v>119</v>
      </c>
      <c r="CV3" s="12" t="s">
        <v>120</v>
      </c>
      <c r="CW3" s="12" t="s">
        <v>121</v>
      </c>
      <c r="CX3" s="12" t="s">
        <v>122</v>
      </c>
      <c r="CY3" s="12" t="s">
        <v>123</v>
      </c>
      <c r="CZ3" s="12" t="s">
        <v>124</v>
      </c>
      <c r="DA3" s="12" t="s">
        <v>125</v>
      </c>
      <c r="DB3" s="12" t="s">
        <v>126</v>
      </c>
      <c r="DC3" s="12" t="s">
        <v>126</v>
      </c>
      <c r="DD3" s="12" t="s">
        <v>126</v>
      </c>
      <c r="DE3" s="13" t="s">
        <v>126</v>
      </c>
      <c r="DF3" s="14" t="s">
        <v>127</v>
      </c>
      <c r="DG3" s="97" t="s">
        <v>3</v>
      </c>
      <c r="DH3" s="107" t="s">
        <v>128</v>
      </c>
    </row>
    <row r="4" spans="1:112" ht="18.75" customHeight="1">
      <c r="A4" s="210"/>
      <c r="B4" s="211" t="s">
        <v>2</v>
      </c>
      <c r="C4" s="9" t="s">
        <v>243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 t="s">
        <v>129</v>
      </c>
      <c r="DB4" s="15" t="s">
        <v>130</v>
      </c>
      <c r="DC4" s="15" t="s">
        <v>131</v>
      </c>
      <c r="DD4" s="15" t="s">
        <v>132</v>
      </c>
      <c r="DE4" s="16" t="s">
        <v>133</v>
      </c>
      <c r="DF4" s="17" t="s">
        <v>134</v>
      </c>
      <c r="DG4" s="98" t="s">
        <v>244</v>
      </c>
      <c r="DH4" s="108"/>
    </row>
    <row r="5" spans="1:112" ht="18.75" customHeight="1">
      <c r="A5" s="210"/>
      <c r="B5" s="210"/>
      <c r="C5" s="6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6"/>
      <c r="DF5" s="17" t="s">
        <v>242</v>
      </c>
      <c r="DG5" s="98"/>
      <c r="DH5" s="108"/>
    </row>
    <row r="6" spans="1:112" s="63" customFormat="1" ht="18.75" customHeight="1">
      <c r="A6" s="59" t="s">
        <v>245</v>
      </c>
      <c r="B6" s="60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57">
        <f t="shared" ref="DG6:DG49" si="0">SUM(D6:DF6)</f>
        <v>0</v>
      </c>
      <c r="DH6" s="145">
        <f t="shared" ref="DH6:DH50" si="1">C6-DG6</f>
        <v>0</v>
      </c>
    </row>
    <row r="7" spans="1:112" s="55" customFormat="1" ht="18.75" customHeight="1">
      <c r="A7" s="64" t="s">
        <v>246</v>
      </c>
      <c r="B7" s="109"/>
      <c r="C7" s="53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7">
        <f t="shared" si="0"/>
        <v>0</v>
      </c>
      <c r="DH7" s="145">
        <f t="shared" si="1"/>
        <v>0</v>
      </c>
    </row>
    <row r="8" spans="1:112" s="56" customFormat="1" ht="18.75" customHeight="1">
      <c r="A8" s="69" t="s">
        <v>247</v>
      </c>
      <c r="B8" s="39" t="s">
        <v>18</v>
      </c>
      <c r="C8" s="141">
        <f>C9</f>
        <v>329000</v>
      </c>
      <c r="D8" s="141">
        <f t="shared" ref="D8:BO8" si="2">D9</f>
        <v>0</v>
      </c>
      <c r="E8" s="141">
        <f t="shared" si="2"/>
        <v>0</v>
      </c>
      <c r="F8" s="141">
        <f t="shared" si="2"/>
        <v>0</v>
      </c>
      <c r="G8" s="141">
        <f t="shared" si="2"/>
        <v>0</v>
      </c>
      <c r="H8" s="141">
        <f t="shared" si="2"/>
        <v>0</v>
      </c>
      <c r="I8" s="141">
        <f t="shared" si="2"/>
        <v>0</v>
      </c>
      <c r="J8" s="141">
        <f t="shared" si="2"/>
        <v>0</v>
      </c>
      <c r="K8" s="141">
        <f t="shared" si="2"/>
        <v>0</v>
      </c>
      <c r="L8" s="141">
        <f t="shared" si="2"/>
        <v>0</v>
      </c>
      <c r="M8" s="141">
        <f t="shared" si="2"/>
        <v>0</v>
      </c>
      <c r="N8" s="141">
        <f t="shared" si="2"/>
        <v>0</v>
      </c>
      <c r="O8" s="141">
        <f t="shared" si="2"/>
        <v>0</v>
      </c>
      <c r="P8" s="141">
        <f t="shared" si="2"/>
        <v>13000</v>
      </c>
      <c r="Q8" s="141">
        <f t="shared" si="2"/>
        <v>0</v>
      </c>
      <c r="R8" s="141">
        <f t="shared" si="2"/>
        <v>0</v>
      </c>
      <c r="S8" s="141">
        <f t="shared" si="2"/>
        <v>10500</v>
      </c>
      <c r="T8" s="141">
        <f t="shared" si="2"/>
        <v>6800</v>
      </c>
      <c r="U8" s="141">
        <f t="shared" si="2"/>
        <v>17000</v>
      </c>
      <c r="V8" s="141">
        <f t="shared" si="2"/>
        <v>6500</v>
      </c>
      <c r="W8" s="141">
        <f t="shared" si="2"/>
        <v>6000</v>
      </c>
      <c r="X8" s="141">
        <f t="shared" si="2"/>
        <v>2500</v>
      </c>
      <c r="Y8" s="141">
        <f t="shared" si="2"/>
        <v>6000</v>
      </c>
      <c r="Z8" s="141">
        <f t="shared" si="2"/>
        <v>2500</v>
      </c>
      <c r="AA8" s="141">
        <f t="shared" si="2"/>
        <v>6500</v>
      </c>
      <c r="AB8" s="141">
        <f t="shared" si="2"/>
        <v>9000</v>
      </c>
      <c r="AC8" s="141">
        <f t="shared" si="2"/>
        <v>5500</v>
      </c>
      <c r="AD8" s="141">
        <f t="shared" si="2"/>
        <v>11500</v>
      </c>
      <c r="AE8" s="141">
        <f t="shared" si="2"/>
        <v>13000</v>
      </c>
      <c r="AF8" s="141">
        <f t="shared" si="2"/>
        <v>2800</v>
      </c>
      <c r="AG8" s="141">
        <f t="shared" si="2"/>
        <v>2000</v>
      </c>
      <c r="AH8" s="141">
        <f t="shared" si="2"/>
        <v>200</v>
      </c>
      <c r="AI8" s="141">
        <f t="shared" si="2"/>
        <v>200</v>
      </c>
      <c r="AJ8" s="141">
        <f t="shared" si="2"/>
        <v>200</v>
      </c>
      <c r="AK8" s="141">
        <f t="shared" si="2"/>
        <v>5000</v>
      </c>
      <c r="AL8" s="141">
        <f t="shared" si="2"/>
        <v>23000</v>
      </c>
      <c r="AM8" s="141">
        <f t="shared" si="2"/>
        <v>7200</v>
      </c>
      <c r="AN8" s="141">
        <f t="shared" si="2"/>
        <v>2500</v>
      </c>
      <c r="AO8" s="141">
        <f t="shared" si="2"/>
        <v>1000</v>
      </c>
      <c r="AP8" s="141">
        <f t="shared" si="2"/>
        <v>3000</v>
      </c>
      <c r="AQ8" s="141">
        <f t="shared" si="2"/>
        <v>1800</v>
      </c>
      <c r="AR8" s="141">
        <f t="shared" si="2"/>
        <v>14000</v>
      </c>
      <c r="AS8" s="141">
        <f t="shared" si="2"/>
        <v>300</v>
      </c>
      <c r="AT8" s="141">
        <f t="shared" si="2"/>
        <v>4100</v>
      </c>
      <c r="AU8" s="141">
        <f t="shared" si="2"/>
        <v>350</v>
      </c>
      <c r="AV8" s="141">
        <f t="shared" si="2"/>
        <v>450</v>
      </c>
      <c r="AW8" s="141">
        <f t="shared" si="2"/>
        <v>300</v>
      </c>
      <c r="AX8" s="141">
        <f t="shared" si="2"/>
        <v>600</v>
      </c>
      <c r="AY8" s="141">
        <f t="shared" si="2"/>
        <v>450</v>
      </c>
      <c r="AZ8" s="141">
        <f t="shared" si="2"/>
        <v>100</v>
      </c>
      <c r="BA8" s="141">
        <f t="shared" si="2"/>
        <v>100</v>
      </c>
      <c r="BB8" s="141">
        <f t="shared" si="2"/>
        <v>550</v>
      </c>
      <c r="BC8" s="141">
        <f t="shared" si="2"/>
        <v>1700</v>
      </c>
      <c r="BD8" s="141">
        <f t="shared" si="2"/>
        <v>200</v>
      </c>
      <c r="BE8" s="141">
        <f t="shared" si="2"/>
        <v>200</v>
      </c>
      <c r="BF8" s="141">
        <f t="shared" si="2"/>
        <v>200</v>
      </c>
      <c r="BG8" s="141">
        <f t="shared" si="2"/>
        <v>250</v>
      </c>
      <c r="BH8" s="141">
        <f t="shared" si="2"/>
        <v>350</v>
      </c>
      <c r="BI8" s="141">
        <f t="shared" si="2"/>
        <v>350</v>
      </c>
      <c r="BJ8" s="141">
        <f t="shared" si="2"/>
        <v>300</v>
      </c>
      <c r="BK8" s="141">
        <f t="shared" si="2"/>
        <v>150</v>
      </c>
      <c r="BL8" s="141">
        <f t="shared" si="2"/>
        <v>100</v>
      </c>
      <c r="BM8" s="141">
        <f t="shared" si="2"/>
        <v>300</v>
      </c>
      <c r="BN8" s="141">
        <f t="shared" si="2"/>
        <v>30000</v>
      </c>
      <c r="BO8" s="141">
        <f t="shared" si="2"/>
        <v>1200</v>
      </c>
      <c r="BP8" s="141">
        <f t="shared" ref="BP8:DF8" si="3">BP9</f>
        <v>700</v>
      </c>
      <c r="BQ8" s="141">
        <f t="shared" si="3"/>
        <v>350</v>
      </c>
      <c r="BR8" s="141">
        <f t="shared" si="3"/>
        <v>250</v>
      </c>
      <c r="BS8" s="141">
        <f t="shared" si="3"/>
        <v>350</v>
      </c>
      <c r="BT8" s="141">
        <f t="shared" si="3"/>
        <v>13000</v>
      </c>
      <c r="BU8" s="141">
        <f t="shared" si="3"/>
        <v>300</v>
      </c>
      <c r="BV8" s="141">
        <f t="shared" si="3"/>
        <v>180</v>
      </c>
      <c r="BW8" s="141">
        <f t="shared" si="3"/>
        <v>750</v>
      </c>
      <c r="BX8" s="141">
        <f t="shared" si="3"/>
        <v>250</v>
      </c>
      <c r="BY8" s="141">
        <f t="shared" si="3"/>
        <v>1500</v>
      </c>
      <c r="BZ8" s="141">
        <f t="shared" si="3"/>
        <v>450</v>
      </c>
      <c r="CA8" s="141">
        <f t="shared" si="3"/>
        <v>150</v>
      </c>
      <c r="CB8" s="141">
        <f t="shared" si="3"/>
        <v>400</v>
      </c>
      <c r="CC8" s="141">
        <f t="shared" si="3"/>
        <v>200</v>
      </c>
      <c r="CD8" s="141">
        <f t="shared" si="3"/>
        <v>1700</v>
      </c>
      <c r="CE8" s="141">
        <f t="shared" si="3"/>
        <v>10500</v>
      </c>
      <c r="CF8" s="141">
        <f t="shared" si="3"/>
        <v>1500</v>
      </c>
      <c r="CG8" s="141">
        <f t="shared" si="3"/>
        <v>5000</v>
      </c>
      <c r="CH8" s="141">
        <f t="shared" si="3"/>
        <v>4000</v>
      </c>
      <c r="CI8" s="141">
        <f t="shared" si="3"/>
        <v>6500</v>
      </c>
      <c r="CJ8" s="141">
        <f t="shared" si="3"/>
        <v>1700</v>
      </c>
      <c r="CK8" s="141">
        <f t="shared" si="3"/>
        <v>700</v>
      </c>
      <c r="CL8" s="141">
        <f t="shared" si="3"/>
        <v>29400</v>
      </c>
      <c r="CM8" s="141">
        <f t="shared" si="3"/>
        <v>6100</v>
      </c>
      <c r="CN8" s="141">
        <f t="shared" si="3"/>
        <v>700</v>
      </c>
      <c r="CO8" s="141">
        <f t="shared" si="3"/>
        <v>1500</v>
      </c>
      <c r="CP8" s="141">
        <f t="shared" si="3"/>
        <v>5500</v>
      </c>
      <c r="CQ8" s="141">
        <f t="shared" si="3"/>
        <v>1000</v>
      </c>
      <c r="CR8" s="141">
        <f t="shared" si="3"/>
        <v>400</v>
      </c>
      <c r="CS8" s="141">
        <f t="shared" si="3"/>
        <v>800</v>
      </c>
      <c r="CT8" s="141">
        <f t="shared" si="3"/>
        <v>8900</v>
      </c>
      <c r="CU8" s="141">
        <f t="shared" si="3"/>
        <v>150</v>
      </c>
      <c r="CV8" s="141">
        <f t="shared" si="3"/>
        <v>1300</v>
      </c>
      <c r="CW8" s="141">
        <f t="shared" si="3"/>
        <v>120</v>
      </c>
      <c r="CX8" s="141">
        <f t="shared" si="3"/>
        <v>300</v>
      </c>
      <c r="CY8" s="141">
        <f t="shared" si="3"/>
        <v>150</v>
      </c>
      <c r="CZ8" s="141">
        <f t="shared" si="3"/>
        <v>450</v>
      </c>
      <c r="DA8" s="141">
        <f t="shared" si="3"/>
        <v>0</v>
      </c>
      <c r="DB8" s="141">
        <f t="shared" si="3"/>
        <v>0</v>
      </c>
      <c r="DC8" s="141">
        <f t="shared" si="3"/>
        <v>0</v>
      </c>
      <c r="DD8" s="141">
        <f t="shared" si="3"/>
        <v>0</v>
      </c>
      <c r="DE8" s="141">
        <f t="shared" si="3"/>
        <v>0</v>
      </c>
      <c r="DF8" s="141">
        <f t="shared" si="3"/>
        <v>0</v>
      </c>
      <c r="DG8" s="57">
        <f t="shared" si="0"/>
        <v>329000</v>
      </c>
      <c r="DH8" s="145">
        <f t="shared" si="1"/>
        <v>0</v>
      </c>
    </row>
    <row r="9" spans="1:112" s="78" customFormat="1" ht="18.75" customHeight="1">
      <c r="A9" s="110" t="s">
        <v>248</v>
      </c>
      <c r="B9" s="125" t="s">
        <v>18</v>
      </c>
      <c r="C9" s="144">
        <f>C11</f>
        <v>329000</v>
      </c>
      <c r="D9" s="144">
        <f t="shared" ref="D9:BO9" si="4">D11</f>
        <v>0</v>
      </c>
      <c r="E9" s="144">
        <f t="shared" si="4"/>
        <v>0</v>
      </c>
      <c r="F9" s="144">
        <f t="shared" si="4"/>
        <v>0</v>
      </c>
      <c r="G9" s="144">
        <f t="shared" si="4"/>
        <v>0</v>
      </c>
      <c r="H9" s="144">
        <f t="shared" si="4"/>
        <v>0</v>
      </c>
      <c r="I9" s="144">
        <f t="shared" si="4"/>
        <v>0</v>
      </c>
      <c r="J9" s="144">
        <f t="shared" si="4"/>
        <v>0</v>
      </c>
      <c r="K9" s="144">
        <f t="shared" si="4"/>
        <v>0</v>
      </c>
      <c r="L9" s="144">
        <f t="shared" si="4"/>
        <v>0</v>
      </c>
      <c r="M9" s="144">
        <f t="shared" si="4"/>
        <v>0</v>
      </c>
      <c r="N9" s="144">
        <f t="shared" si="4"/>
        <v>0</v>
      </c>
      <c r="O9" s="144">
        <f t="shared" si="4"/>
        <v>0</v>
      </c>
      <c r="P9" s="144">
        <f t="shared" si="4"/>
        <v>13000</v>
      </c>
      <c r="Q9" s="144">
        <f t="shared" si="4"/>
        <v>0</v>
      </c>
      <c r="R9" s="144">
        <f t="shared" si="4"/>
        <v>0</v>
      </c>
      <c r="S9" s="144">
        <f t="shared" si="4"/>
        <v>10500</v>
      </c>
      <c r="T9" s="144">
        <f t="shared" si="4"/>
        <v>6800</v>
      </c>
      <c r="U9" s="144">
        <f t="shared" si="4"/>
        <v>17000</v>
      </c>
      <c r="V9" s="144">
        <f t="shared" si="4"/>
        <v>6500</v>
      </c>
      <c r="W9" s="144">
        <f t="shared" si="4"/>
        <v>6000</v>
      </c>
      <c r="X9" s="144">
        <f t="shared" si="4"/>
        <v>2500</v>
      </c>
      <c r="Y9" s="144">
        <f t="shared" si="4"/>
        <v>6000</v>
      </c>
      <c r="Z9" s="144">
        <f t="shared" si="4"/>
        <v>2500</v>
      </c>
      <c r="AA9" s="144">
        <f t="shared" si="4"/>
        <v>6500</v>
      </c>
      <c r="AB9" s="144">
        <f t="shared" si="4"/>
        <v>9000</v>
      </c>
      <c r="AC9" s="144">
        <f t="shared" si="4"/>
        <v>5500</v>
      </c>
      <c r="AD9" s="144">
        <f t="shared" si="4"/>
        <v>11500</v>
      </c>
      <c r="AE9" s="144">
        <f t="shared" si="4"/>
        <v>13000</v>
      </c>
      <c r="AF9" s="144">
        <f t="shared" si="4"/>
        <v>2800</v>
      </c>
      <c r="AG9" s="144">
        <f t="shared" si="4"/>
        <v>2000</v>
      </c>
      <c r="AH9" s="144">
        <f t="shared" si="4"/>
        <v>200</v>
      </c>
      <c r="AI9" s="144">
        <f t="shared" si="4"/>
        <v>200</v>
      </c>
      <c r="AJ9" s="144">
        <f t="shared" si="4"/>
        <v>200</v>
      </c>
      <c r="AK9" s="144">
        <f t="shared" si="4"/>
        <v>5000</v>
      </c>
      <c r="AL9" s="144">
        <f t="shared" si="4"/>
        <v>23000</v>
      </c>
      <c r="AM9" s="144">
        <f t="shared" si="4"/>
        <v>7200</v>
      </c>
      <c r="AN9" s="144">
        <f t="shared" si="4"/>
        <v>2500</v>
      </c>
      <c r="AO9" s="144">
        <f t="shared" si="4"/>
        <v>1000</v>
      </c>
      <c r="AP9" s="144">
        <f t="shared" si="4"/>
        <v>3000</v>
      </c>
      <c r="AQ9" s="144">
        <f t="shared" si="4"/>
        <v>1800</v>
      </c>
      <c r="AR9" s="144">
        <f t="shared" si="4"/>
        <v>14000</v>
      </c>
      <c r="AS9" s="144">
        <f t="shared" si="4"/>
        <v>300</v>
      </c>
      <c r="AT9" s="144">
        <f t="shared" si="4"/>
        <v>4100</v>
      </c>
      <c r="AU9" s="144">
        <f t="shared" si="4"/>
        <v>350</v>
      </c>
      <c r="AV9" s="144">
        <f t="shared" si="4"/>
        <v>450</v>
      </c>
      <c r="AW9" s="144">
        <f t="shared" si="4"/>
        <v>300</v>
      </c>
      <c r="AX9" s="144">
        <f t="shared" si="4"/>
        <v>600</v>
      </c>
      <c r="AY9" s="144">
        <f t="shared" si="4"/>
        <v>450</v>
      </c>
      <c r="AZ9" s="144">
        <f t="shared" si="4"/>
        <v>100</v>
      </c>
      <c r="BA9" s="144">
        <f t="shared" si="4"/>
        <v>100</v>
      </c>
      <c r="BB9" s="144">
        <f t="shared" si="4"/>
        <v>550</v>
      </c>
      <c r="BC9" s="144">
        <f t="shared" si="4"/>
        <v>1700</v>
      </c>
      <c r="BD9" s="144">
        <f t="shared" si="4"/>
        <v>200</v>
      </c>
      <c r="BE9" s="144">
        <f t="shared" si="4"/>
        <v>200</v>
      </c>
      <c r="BF9" s="144">
        <f t="shared" si="4"/>
        <v>200</v>
      </c>
      <c r="BG9" s="144">
        <f t="shared" si="4"/>
        <v>250</v>
      </c>
      <c r="BH9" s="144">
        <f t="shared" si="4"/>
        <v>350</v>
      </c>
      <c r="BI9" s="144">
        <f t="shared" si="4"/>
        <v>350</v>
      </c>
      <c r="BJ9" s="144">
        <f t="shared" si="4"/>
        <v>300</v>
      </c>
      <c r="BK9" s="144">
        <f t="shared" si="4"/>
        <v>150</v>
      </c>
      <c r="BL9" s="144">
        <f t="shared" si="4"/>
        <v>100</v>
      </c>
      <c r="BM9" s="144">
        <f t="shared" si="4"/>
        <v>300</v>
      </c>
      <c r="BN9" s="144">
        <f t="shared" si="4"/>
        <v>30000</v>
      </c>
      <c r="BO9" s="144">
        <f t="shared" si="4"/>
        <v>1200</v>
      </c>
      <c r="BP9" s="144">
        <f t="shared" ref="BP9:DF9" si="5">BP11</f>
        <v>700</v>
      </c>
      <c r="BQ9" s="144">
        <f t="shared" si="5"/>
        <v>350</v>
      </c>
      <c r="BR9" s="144">
        <f t="shared" si="5"/>
        <v>250</v>
      </c>
      <c r="BS9" s="144">
        <f t="shared" si="5"/>
        <v>350</v>
      </c>
      <c r="BT9" s="144">
        <f t="shared" si="5"/>
        <v>13000</v>
      </c>
      <c r="BU9" s="144">
        <f t="shared" si="5"/>
        <v>300</v>
      </c>
      <c r="BV9" s="144">
        <f t="shared" si="5"/>
        <v>180</v>
      </c>
      <c r="BW9" s="144">
        <f t="shared" si="5"/>
        <v>750</v>
      </c>
      <c r="BX9" s="144">
        <f t="shared" si="5"/>
        <v>250</v>
      </c>
      <c r="BY9" s="144">
        <f t="shared" si="5"/>
        <v>1500</v>
      </c>
      <c r="BZ9" s="144">
        <f t="shared" si="5"/>
        <v>450</v>
      </c>
      <c r="CA9" s="144">
        <f t="shared" si="5"/>
        <v>150</v>
      </c>
      <c r="CB9" s="144">
        <f t="shared" si="5"/>
        <v>400</v>
      </c>
      <c r="CC9" s="144">
        <f t="shared" si="5"/>
        <v>200</v>
      </c>
      <c r="CD9" s="144">
        <f t="shared" si="5"/>
        <v>1700</v>
      </c>
      <c r="CE9" s="144">
        <f t="shared" si="5"/>
        <v>10500</v>
      </c>
      <c r="CF9" s="144">
        <f t="shared" si="5"/>
        <v>1500</v>
      </c>
      <c r="CG9" s="144">
        <f t="shared" si="5"/>
        <v>5000</v>
      </c>
      <c r="CH9" s="144">
        <f t="shared" si="5"/>
        <v>4000</v>
      </c>
      <c r="CI9" s="144">
        <f t="shared" si="5"/>
        <v>6500</v>
      </c>
      <c r="CJ9" s="144">
        <f t="shared" si="5"/>
        <v>1700</v>
      </c>
      <c r="CK9" s="144">
        <f t="shared" si="5"/>
        <v>700</v>
      </c>
      <c r="CL9" s="144">
        <f t="shared" si="5"/>
        <v>29400</v>
      </c>
      <c r="CM9" s="144">
        <f t="shared" si="5"/>
        <v>6100</v>
      </c>
      <c r="CN9" s="144">
        <f t="shared" si="5"/>
        <v>700</v>
      </c>
      <c r="CO9" s="144">
        <f t="shared" si="5"/>
        <v>1500</v>
      </c>
      <c r="CP9" s="144">
        <f t="shared" si="5"/>
        <v>5500</v>
      </c>
      <c r="CQ9" s="144">
        <f t="shared" si="5"/>
        <v>1000</v>
      </c>
      <c r="CR9" s="144">
        <f t="shared" si="5"/>
        <v>400</v>
      </c>
      <c r="CS9" s="144">
        <f t="shared" si="5"/>
        <v>800</v>
      </c>
      <c r="CT9" s="144">
        <f t="shared" si="5"/>
        <v>8900</v>
      </c>
      <c r="CU9" s="144">
        <f t="shared" si="5"/>
        <v>150</v>
      </c>
      <c r="CV9" s="144">
        <f t="shared" si="5"/>
        <v>1300</v>
      </c>
      <c r="CW9" s="144">
        <f t="shared" si="5"/>
        <v>120</v>
      </c>
      <c r="CX9" s="144">
        <f t="shared" si="5"/>
        <v>300</v>
      </c>
      <c r="CY9" s="144">
        <f t="shared" si="5"/>
        <v>150</v>
      </c>
      <c r="CZ9" s="144">
        <f t="shared" si="5"/>
        <v>450</v>
      </c>
      <c r="DA9" s="144">
        <f t="shared" si="5"/>
        <v>0</v>
      </c>
      <c r="DB9" s="144">
        <f t="shared" si="5"/>
        <v>0</v>
      </c>
      <c r="DC9" s="144">
        <f t="shared" si="5"/>
        <v>0</v>
      </c>
      <c r="DD9" s="144">
        <f t="shared" si="5"/>
        <v>0</v>
      </c>
      <c r="DE9" s="144">
        <f t="shared" si="5"/>
        <v>0</v>
      </c>
      <c r="DF9" s="144">
        <f t="shared" si="5"/>
        <v>0</v>
      </c>
      <c r="DG9" s="102">
        <f t="shared" si="0"/>
        <v>329000</v>
      </c>
      <c r="DH9" s="145">
        <f t="shared" si="1"/>
        <v>0</v>
      </c>
    </row>
    <row r="10" spans="1:112" s="81" customFormat="1" ht="18.75" customHeight="1">
      <c r="A10" s="79"/>
      <c r="B10" s="126" t="s">
        <v>17</v>
      </c>
      <c r="C10" s="143">
        <f>C12</f>
        <v>993960</v>
      </c>
      <c r="D10" s="142">
        <f t="shared" ref="D10:BO10" si="6">D12</f>
        <v>0</v>
      </c>
      <c r="E10" s="80">
        <f t="shared" si="6"/>
        <v>0</v>
      </c>
      <c r="F10" s="80">
        <f t="shared" si="6"/>
        <v>0</v>
      </c>
      <c r="G10" s="80">
        <f t="shared" si="6"/>
        <v>0</v>
      </c>
      <c r="H10" s="80">
        <f t="shared" si="6"/>
        <v>0</v>
      </c>
      <c r="I10" s="80">
        <f t="shared" si="6"/>
        <v>0</v>
      </c>
      <c r="J10" s="80">
        <f t="shared" si="6"/>
        <v>0</v>
      </c>
      <c r="K10" s="80">
        <f t="shared" si="6"/>
        <v>0</v>
      </c>
      <c r="L10" s="80">
        <f t="shared" si="6"/>
        <v>0</v>
      </c>
      <c r="M10" s="80">
        <f t="shared" si="6"/>
        <v>0</v>
      </c>
      <c r="N10" s="80">
        <f t="shared" si="6"/>
        <v>0</v>
      </c>
      <c r="O10" s="80">
        <f t="shared" si="6"/>
        <v>0</v>
      </c>
      <c r="P10" s="80">
        <f t="shared" si="6"/>
        <v>39524</v>
      </c>
      <c r="Q10" s="80">
        <f t="shared" si="6"/>
        <v>0</v>
      </c>
      <c r="R10" s="80">
        <f t="shared" si="6"/>
        <v>0</v>
      </c>
      <c r="S10" s="80">
        <f t="shared" si="6"/>
        <v>31721</v>
      </c>
      <c r="T10" s="80">
        <f t="shared" si="6"/>
        <v>20543</v>
      </c>
      <c r="U10" s="80">
        <f t="shared" si="6"/>
        <v>51357</v>
      </c>
      <c r="V10" s="80">
        <f t="shared" si="6"/>
        <v>19637</v>
      </c>
      <c r="W10" s="80">
        <f t="shared" si="6"/>
        <v>18126</v>
      </c>
      <c r="X10" s="80">
        <f t="shared" si="6"/>
        <v>7553</v>
      </c>
      <c r="Y10" s="80">
        <f t="shared" si="6"/>
        <v>18126</v>
      </c>
      <c r="Z10" s="80">
        <f t="shared" si="6"/>
        <v>7553</v>
      </c>
      <c r="AA10" s="80">
        <f t="shared" si="6"/>
        <v>19637</v>
      </c>
      <c r="AB10" s="80">
        <f t="shared" si="6"/>
        <v>27189</v>
      </c>
      <c r="AC10" s="80">
        <f t="shared" si="6"/>
        <v>16616</v>
      </c>
      <c r="AD10" s="80">
        <f t="shared" si="6"/>
        <v>34742</v>
      </c>
      <c r="AE10" s="80">
        <f t="shared" si="6"/>
        <v>39273</v>
      </c>
      <c r="AF10" s="80">
        <f t="shared" si="6"/>
        <v>8459</v>
      </c>
      <c r="AG10" s="80">
        <f t="shared" si="6"/>
        <v>6042</v>
      </c>
      <c r="AH10" s="80">
        <f t="shared" si="6"/>
        <v>60</v>
      </c>
      <c r="AI10" s="80">
        <f t="shared" si="6"/>
        <v>604</v>
      </c>
      <c r="AJ10" s="80">
        <f t="shared" si="6"/>
        <v>604</v>
      </c>
      <c r="AK10" s="80">
        <f t="shared" si="6"/>
        <v>15105</v>
      </c>
      <c r="AL10" s="80">
        <f t="shared" si="6"/>
        <v>69683</v>
      </c>
      <c r="AM10" s="80">
        <f t="shared" si="6"/>
        <v>21751</v>
      </c>
      <c r="AN10" s="80">
        <f t="shared" si="6"/>
        <v>7553</v>
      </c>
      <c r="AO10" s="80">
        <f t="shared" si="6"/>
        <v>3021</v>
      </c>
      <c r="AP10" s="80">
        <f t="shared" si="6"/>
        <v>9063</v>
      </c>
      <c r="AQ10" s="80">
        <f t="shared" si="6"/>
        <v>5438</v>
      </c>
      <c r="AR10" s="80">
        <f t="shared" si="6"/>
        <v>42294</v>
      </c>
      <c r="AS10" s="80">
        <f t="shared" si="6"/>
        <v>906</v>
      </c>
      <c r="AT10" s="80">
        <f t="shared" si="6"/>
        <v>12386</v>
      </c>
      <c r="AU10" s="80">
        <f t="shared" si="6"/>
        <v>1057</v>
      </c>
      <c r="AV10" s="80">
        <f t="shared" si="6"/>
        <v>1359</v>
      </c>
      <c r="AW10" s="80">
        <f t="shared" si="6"/>
        <v>906</v>
      </c>
      <c r="AX10" s="80">
        <f t="shared" si="6"/>
        <v>1813</v>
      </c>
      <c r="AY10" s="80">
        <f t="shared" si="6"/>
        <v>1359</v>
      </c>
      <c r="AZ10" s="80">
        <f t="shared" si="6"/>
        <v>302</v>
      </c>
      <c r="BA10" s="80">
        <f t="shared" si="6"/>
        <v>302</v>
      </c>
      <c r="BB10" s="80">
        <f t="shared" si="6"/>
        <v>1662</v>
      </c>
      <c r="BC10" s="80">
        <f t="shared" si="6"/>
        <v>5136</v>
      </c>
      <c r="BD10" s="80">
        <f t="shared" si="6"/>
        <v>604</v>
      </c>
      <c r="BE10" s="80">
        <f t="shared" si="6"/>
        <v>604</v>
      </c>
      <c r="BF10" s="80">
        <f t="shared" si="6"/>
        <v>604</v>
      </c>
      <c r="BG10" s="80">
        <f t="shared" si="6"/>
        <v>755</v>
      </c>
      <c r="BH10" s="80">
        <f t="shared" si="6"/>
        <v>1057</v>
      </c>
      <c r="BI10" s="80">
        <f t="shared" si="6"/>
        <v>1057</v>
      </c>
      <c r="BJ10" s="80">
        <f t="shared" si="6"/>
        <v>906</v>
      </c>
      <c r="BK10" s="80">
        <f t="shared" si="6"/>
        <v>453</v>
      </c>
      <c r="BL10" s="80">
        <f t="shared" si="6"/>
        <v>302</v>
      </c>
      <c r="BM10" s="80">
        <f t="shared" si="6"/>
        <v>906</v>
      </c>
      <c r="BN10" s="80">
        <f t="shared" si="6"/>
        <v>90673</v>
      </c>
      <c r="BO10" s="80">
        <f t="shared" si="6"/>
        <v>3625</v>
      </c>
      <c r="BP10" s="80">
        <f t="shared" ref="BP10:DF10" si="7">BP12</f>
        <v>2115</v>
      </c>
      <c r="BQ10" s="80">
        <f t="shared" si="7"/>
        <v>1057</v>
      </c>
      <c r="BR10" s="80">
        <f t="shared" si="7"/>
        <v>755</v>
      </c>
      <c r="BS10" s="80">
        <f t="shared" si="7"/>
        <v>1057</v>
      </c>
      <c r="BT10" s="80">
        <f t="shared" si="7"/>
        <v>39273</v>
      </c>
      <c r="BU10" s="80">
        <f t="shared" si="7"/>
        <v>906</v>
      </c>
      <c r="BV10" s="80">
        <f t="shared" si="7"/>
        <v>544</v>
      </c>
      <c r="BW10" s="80">
        <f t="shared" si="7"/>
        <v>2266</v>
      </c>
      <c r="BX10" s="80">
        <f t="shared" si="7"/>
        <v>755</v>
      </c>
      <c r="BY10" s="80">
        <f t="shared" si="7"/>
        <v>4532</v>
      </c>
      <c r="BZ10" s="80">
        <f t="shared" si="7"/>
        <v>1359</v>
      </c>
      <c r="CA10" s="80">
        <f t="shared" si="7"/>
        <v>453</v>
      </c>
      <c r="CB10" s="80">
        <f t="shared" si="7"/>
        <v>1208</v>
      </c>
      <c r="CC10" s="80">
        <f t="shared" si="7"/>
        <v>604</v>
      </c>
      <c r="CD10" s="80">
        <f t="shared" si="7"/>
        <v>5136</v>
      </c>
      <c r="CE10" s="80">
        <f t="shared" si="7"/>
        <v>31721</v>
      </c>
      <c r="CF10" s="80">
        <f t="shared" si="7"/>
        <v>4532</v>
      </c>
      <c r="CG10" s="80">
        <f t="shared" si="7"/>
        <v>15105</v>
      </c>
      <c r="CH10" s="80">
        <f t="shared" si="7"/>
        <v>12084</v>
      </c>
      <c r="CI10" s="80">
        <f t="shared" si="7"/>
        <v>19637</v>
      </c>
      <c r="CJ10" s="80">
        <f t="shared" si="7"/>
        <v>5136</v>
      </c>
      <c r="CK10" s="80">
        <f t="shared" si="7"/>
        <v>2115</v>
      </c>
      <c r="CL10" s="80">
        <f t="shared" si="7"/>
        <v>88917</v>
      </c>
      <c r="CM10" s="80">
        <f t="shared" si="7"/>
        <v>18428</v>
      </c>
      <c r="CN10" s="80">
        <f t="shared" si="7"/>
        <v>2115</v>
      </c>
      <c r="CO10" s="80">
        <f t="shared" si="7"/>
        <v>4532</v>
      </c>
      <c r="CP10" s="80">
        <f t="shared" si="7"/>
        <v>16616</v>
      </c>
      <c r="CQ10" s="80">
        <f t="shared" si="7"/>
        <v>3021</v>
      </c>
      <c r="CR10" s="80">
        <f t="shared" si="7"/>
        <v>1208</v>
      </c>
      <c r="CS10" s="80">
        <f t="shared" si="7"/>
        <v>2417</v>
      </c>
      <c r="CT10" s="80">
        <f t="shared" si="7"/>
        <v>26887</v>
      </c>
      <c r="CU10" s="80">
        <f t="shared" si="7"/>
        <v>453</v>
      </c>
      <c r="CV10" s="80">
        <f t="shared" si="7"/>
        <v>3927</v>
      </c>
      <c r="CW10" s="80">
        <f t="shared" si="7"/>
        <v>363</v>
      </c>
      <c r="CX10" s="80">
        <f t="shared" si="7"/>
        <v>906</v>
      </c>
      <c r="CY10" s="80">
        <f t="shared" si="7"/>
        <v>453</v>
      </c>
      <c r="CZ10" s="80">
        <f t="shared" si="7"/>
        <v>1359</v>
      </c>
      <c r="DA10" s="80">
        <f t="shared" si="7"/>
        <v>0</v>
      </c>
      <c r="DB10" s="80">
        <f t="shared" si="7"/>
        <v>0</v>
      </c>
      <c r="DC10" s="80">
        <f t="shared" si="7"/>
        <v>0</v>
      </c>
      <c r="DD10" s="80">
        <f t="shared" si="7"/>
        <v>0</v>
      </c>
      <c r="DE10" s="80">
        <f t="shared" si="7"/>
        <v>0</v>
      </c>
      <c r="DF10" s="80">
        <f t="shared" si="7"/>
        <v>0</v>
      </c>
      <c r="DG10" s="103">
        <f t="shared" si="0"/>
        <v>993960</v>
      </c>
      <c r="DH10" s="145">
        <f t="shared" si="1"/>
        <v>0</v>
      </c>
    </row>
    <row r="11" spans="1:112" ht="18.75" customHeight="1">
      <c r="A11" s="19" t="s">
        <v>363</v>
      </c>
      <c r="B11" s="8" t="s">
        <v>18</v>
      </c>
      <c r="C11" s="124">
        <v>329000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13000</v>
      </c>
      <c r="Q11" s="44">
        <v>0</v>
      </c>
      <c r="R11" s="44">
        <v>0</v>
      </c>
      <c r="S11" s="44">
        <v>10500</v>
      </c>
      <c r="T11" s="44">
        <v>6800</v>
      </c>
      <c r="U11" s="44">
        <v>17000</v>
      </c>
      <c r="V11" s="44">
        <v>6500</v>
      </c>
      <c r="W11" s="44">
        <v>6000</v>
      </c>
      <c r="X11" s="44">
        <v>2500</v>
      </c>
      <c r="Y11" s="44">
        <v>6000</v>
      </c>
      <c r="Z11" s="44">
        <v>2500</v>
      </c>
      <c r="AA11" s="44">
        <v>6500</v>
      </c>
      <c r="AB11" s="44">
        <v>9000</v>
      </c>
      <c r="AC11" s="44">
        <v>5500</v>
      </c>
      <c r="AD11" s="44">
        <v>11500</v>
      </c>
      <c r="AE11" s="44">
        <v>13000</v>
      </c>
      <c r="AF11" s="44">
        <v>2800</v>
      </c>
      <c r="AG11" s="44">
        <v>2000</v>
      </c>
      <c r="AH11" s="44">
        <v>200</v>
      </c>
      <c r="AI11" s="44">
        <v>200</v>
      </c>
      <c r="AJ11" s="44">
        <v>200</v>
      </c>
      <c r="AK11" s="44">
        <v>5000</v>
      </c>
      <c r="AL11" s="44">
        <v>23000</v>
      </c>
      <c r="AM11" s="44">
        <v>7200</v>
      </c>
      <c r="AN11" s="44">
        <v>2500</v>
      </c>
      <c r="AO11" s="44">
        <v>1000</v>
      </c>
      <c r="AP11" s="44">
        <v>3000</v>
      </c>
      <c r="AQ11" s="44">
        <v>1800</v>
      </c>
      <c r="AR11" s="44">
        <v>14000</v>
      </c>
      <c r="AS11" s="44">
        <v>300</v>
      </c>
      <c r="AT11" s="44">
        <v>4100</v>
      </c>
      <c r="AU11" s="44">
        <v>350</v>
      </c>
      <c r="AV11" s="44">
        <v>450</v>
      </c>
      <c r="AW11" s="44">
        <v>300</v>
      </c>
      <c r="AX11" s="44">
        <v>600</v>
      </c>
      <c r="AY11" s="44">
        <v>450</v>
      </c>
      <c r="AZ11" s="44">
        <v>100</v>
      </c>
      <c r="BA11" s="44">
        <v>100</v>
      </c>
      <c r="BB11" s="44">
        <v>550</v>
      </c>
      <c r="BC11" s="44">
        <v>1700</v>
      </c>
      <c r="BD11" s="44">
        <v>200</v>
      </c>
      <c r="BE11" s="44">
        <v>200</v>
      </c>
      <c r="BF11" s="44">
        <v>200</v>
      </c>
      <c r="BG11" s="44">
        <v>250</v>
      </c>
      <c r="BH11" s="44">
        <v>350</v>
      </c>
      <c r="BI11" s="44">
        <v>350</v>
      </c>
      <c r="BJ11" s="44">
        <v>300</v>
      </c>
      <c r="BK11" s="44">
        <v>150</v>
      </c>
      <c r="BL11" s="44">
        <v>100</v>
      </c>
      <c r="BM11" s="44">
        <v>300</v>
      </c>
      <c r="BN11" s="44">
        <v>30000</v>
      </c>
      <c r="BO11" s="44">
        <v>1200</v>
      </c>
      <c r="BP11" s="44">
        <v>700</v>
      </c>
      <c r="BQ11" s="44">
        <v>350</v>
      </c>
      <c r="BR11" s="44">
        <v>250</v>
      </c>
      <c r="BS11" s="44">
        <v>350</v>
      </c>
      <c r="BT11" s="44">
        <v>13000</v>
      </c>
      <c r="BU11" s="44">
        <v>300</v>
      </c>
      <c r="BV11" s="44">
        <v>180</v>
      </c>
      <c r="BW11" s="44">
        <v>750</v>
      </c>
      <c r="BX11" s="44">
        <v>250</v>
      </c>
      <c r="BY11" s="44">
        <v>1500</v>
      </c>
      <c r="BZ11" s="44">
        <v>450</v>
      </c>
      <c r="CA11" s="44">
        <v>150</v>
      </c>
      <c r="CB11" s="44">
        <v>400</v>
      </c>
      <c r="CC11" s="44">
        <v>200</v>
      </c>
      <c r="CD11" s="44">
        <v>1700</v>
      </c>
      <c r="CE11" s="44">
        <v>10500</v>
      </c>
      <c r="CF11" s="44">
        <v>1500</v>
      </c>
      <c r="CG11" s="44">
        <v>5000</v>
      </c>
      <c r="CH11" s="44">
        <v>4000</v>
      </c>
      <c r="CI11" s="44">
        <v>6500</v>
      </c>
      <c r="CJ11" s="44">
        <v>1700</v>
      </c>
      <c r="CK11" s="44">
        <v>700</v>
      </c>
      <c r="CL11" s="44">
        <v>29400</v>
      </c>
      <c r="CM11" s="44">
        <v>6100</v>
      </c>
      <c r="CN11" s="44">
        <v>700</v>
      </c>
      <c r="CO11" s="44">
        <v>1500</v>
      </c>
      <c r="CP11" s="44">
        <v>5500</v>
      </c>
      <c r="CQ11" s="44">
        <v>1000</v>
      </c>
      <c r="CR11" s="44">
        <v>400</v>
      </c>
      <c r="CS11" s="44">
        <v>800</v>
      </c>
      <c r="CT11" s="44">
        <v>8900</v>
      </c>
      <c r="CU11" s="44">
        <v>150</v>
      </c>
      <c r="CV11" s="44">
        <v>1300</v>
      </c>
      <c r="CW11" s="44">
        <v>120</v>
      </c>
      <c r="CX11" s="44">
        <v>300</v>
      </c>
      <c r="CY11" s="44">
        <v>150</v>
      </c>
      <c r="CZ11" s="44">
        <v>450</v>
      </c>
      <c r="DA11" s="44">
        <v>0</v>
      </c>
      <c r="DB11" s="44">
        <v>0</v>
      </c>
      <c r="DC11" s="44">
        <v>0</v>
      </c>
      <c r="DD11" s="44">
        <v>0</v>
      </c>
      <c r="DE11" s="44">
        <v>0</v>
      </c>
      <c r="DF11" s="44">
        <v>0</v>
      </c>
      <c r="DG11" s="100">
        <f t="shared" si="0"/>
        <v>329000</v>
      </c>
      <c r="DH11" s="145">
        <f t="shared" si="1"/>
        <v>0</v>
      </c>
    </row>
    <row r="12" spans="1:112" s="52" customFormat="1" ht="18.75" customHeight="1">
      <c r="A12" s="112"/>
      <c r="B12" s="36" t="s">
        <v>17</v>
      </c>
      <c r="C12" s="134">
        <v>993960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58">
        <v>39524</v>
      </c>
      <c r="Q12" s="58">
        <v>0</v>
      </c>
      <c r="R12" s="58">
        <v>0</v>
      </c>
      <c r="S12" s="58">
        <v>31721</v>
      </c>
      <c r="T12" s="58">
        <v>20543</v>
      </c>
      <c r="U12" s="58">
        <v>51357</v>
      </c>
      <c r="V12" s="58">
        <v>19637</v>
      </c>
      <c r="W12" s="58">
        <v>18126</v>
      </c>
      <c r="X12" s="58">
        <v>7553</v>
      </c>
      <c r="Y12" s="58">
        <v>18126</v>
      </c>
      <c r="Z12" s="58">
        <v>7553</v>
      </c>
      <c r="AA12" s="58">
        <v>19637</v>
      </c>
      <c r="AB12" s="58">
        <v>27189</v>
      </c>
      <c r="AC12" s="58">
        <v>16616</v>
      </c>
      <c r="AD12" s="58">
        <v>34742</v>
      </c>
      <c r="AE12" s="58">
        <v>39273</v>
      </c>
      <c r="AF12" s="58">
        <v>8459</v>
      </c>
      <c r="AG12" s="58">
        <v>6042</v>
      </c>
      <c r="AH12" s="58">
        <v>60</v>
      </c>
      <c r="AI12" s="58">
        <v>604</v>
      </c>
      <c r="AJ12" s="58">
        <v>604</v>
      </c>
      <c r="AK12" s="58">
        <v>15105</v>
      </c>
      <c r="AL12" s="58">
        <v>69683</v>
      </c>
      <c r="AM12" s="58">
        <v>21751</v>
      </c>
      <c r="AN12" s="58">
        <v>7553</v>
      </c>
      <c r="AO12" s="58">
        <v>3021</v>
      </c>
      <c r="AP12" s="58">
        <v>9063</v>
      </c>
      <c r="AQ12" s="58">
        <v>5438</v>
      </c>
      <c r="AR12" s="58">
        <v>42294</v>
      </c>
      <c r="AS12" s="58">
        <v>906</v>
      </c>
      <c r="AT12" s="58">
        <v>12386</v>
      </c>
      <c r="AU12" s="58">
        <v>1057</v>
      </c>
      <c r="AV12" s="58">
        <v>1359</v>
      </c>
      <c r="AW12" s="58">
        <v>906</v>
      </c>
      <c r="AX12" s="58">
        <v>1813</v>
      </c>
      <c r="AY12" s="58">
        <v>1359</v>
      </c>
      <c r="AZ12" s="58">
        <v>302</v>
      </c>
      <c r="BA12" s="58">
        <v>302</v>
      </c>
      <c r="BB12" s="58">
        <v>1662</v>
      </c>
      <c r="BC12" s="58">
        <v>5136</v>
      </c>
      <c r="BD12" s="58">
        <v>604</v>
      </c>
      <c r="BE12" s="58">
        <v>604</v>
      </c>
      <c r="BF12" s="58">
        <v>604</v>
      </c>
      <c r="BG12" s="58">
        <v>755</v>
      </c>
      <c r="BH12" s="58">
        <v>1057</v>
      </c>
      <c r="BI12" s="58">
        <v>1057</v>
      </c>
      <c r="BJ12" s="58">
        <v>906</v>
      </c>
      <c r="BK12" s="58">
        <v>453</v>
      </c>
      <c r="BL12" s="58">
        <v>302</v>
      </c>
      <c r="BM12" s="58">
        <v>906</v>
      </c>
      <c r="BN12" s="58">
        <v>90673</v>
      </c>
      <c r="BO12" s="58">
        <v>3625</v>
      </c>
      <c r="BP12" s="58">
        <v>2115</v>
      </c>
      <c r="BQ12" s="58">
        <v>1057</v>
      </c>
      <c r="BR12" s="58">
        <v>755</v>
      </c>
      <c r="BS12" s="58">
        <v>1057</v>
      </c>
      <c r="BT12" s="58">
        <v>39273</v>
      </c>
      <c r="BU12" s="58">
        <v>906</v>
      </c>
      <c r="BV12" s="58">
        <v>544</v>
      </c>
      <c r="BW12" s="58">
        <v>2266</v>
      </c>
      <c r="BX12" s="58">
        <v>755</v>
      </c>
      <c r="BY12" s="58">
        <v>4532</v>
      </c>
      <c r="BZ12" s="58">
        <v>1359</v>
      </c>
      <c r="CA12" s="58">
        <v>453</v>
      </c>
      <c r="CB12" s="58">
        <v>1208</v>
      </c>
      <c r="CC12" s="58">
        <v>604</v>
      </c>
      <c r="CD12" s="58">
        <v>5136</v>
      </c>
      <c r="CE12" s="58">
        <v>31721</v>
      </c>
      <c r="CF12" s="58">
        <v>4532</v>
      </c>
      <c r="CG12" s="58">
        <v>15105</v>
      </c>
      <c r="CH12" s="58">
        <v>12084</v>
      </c>
      <c r="CI12" s="58">
        <v>19637</v>
      </c>
      <c r="CJ12" s="58">
        <v>5136</v>
      </c>
      <c r="CK12" s="58">
        <v>2115</v>
      </c>
      <c r="CL12" s="58">
        <v>88917</v>
      </c>
      <c r="CM12" s="58">
        <v>18428</v>
      </c>
      <c r="CN12" s="58">
        <v>2115</v>
      </c>
      <c r="CO12" s="58">
        <v>4532</v>
      </c>
      <c r="CP12" s="58">
        <v>16616</v>
      </c>
      <c r="CQ12" s="58">
        <v>3021</v>
      </c>
      <c r="CR12" s="58">
        <v>1208</v>
      </c>
      <c r="CS12" s="58">
        <v>2417</v>
      </c>
      <c r="CT12" s="58">
        <v>26887</v>
      </c>
      <c r="CU12" s="58">
        <v>453</v>
      </c>
      <c r="CV12" s="58">
        <v>3927</v>
      </c>
      <c r="CW12" s="58">
        <v>363</v>
      </c>
      <c r="CX12" s="58">
        <v>906</v>
      </c>
      <c r="CY12" s="58">
        <v>453</v>
      </c>
      <c r="CZ12" s="58">
        <v>1359</v>
      </c>
      <c r="DA12" s="58">
        <v>0</v>
      </c>
      <c r="DB12" s="58">
        <v>0</v>
      </c>
      <c r="DC12" s="58">
        <v>0</v>
      </c>
      <c r="DD12" s="58">
        <v>0</v>
      </c>
      <c r="DE12" s="58">
        <v>0</v>
      </c>
      <c r="DF12" s="58">
        <v>0</v>
      </c>
      <c r="DG12" s="101">
        <f t="shared" si="0"/>
        <v>993960</v>
      </c>
      <c r="DH12" s="145">
        <f t="shared" si="1"/>
        <v>0</v>
      </c>
    </row>
    <row r="13" spans="1:112" s="85" customFormat="1" ht="18.75" customHeight="1">
      <c r="A13" s="91" t="s">
        <v>249</v>
      </c>
      <c r="B13" s="113" t="s">
        <v>19</v>
      </c>
      <c r="C13" s="144">
        <f>C15</f>
        <v>248000</v>
      </c>
      <c r="D13" s="144">
        <f t="shared" ref="D13:BO13" si="8">D15</f>
        <v>0</v>
      </c>
      <c r="E13" s="144">
        <f t="shared" si="8"/>
        <v>0</v>
      </c>
      <c r="F13" s="144">
        <f t="shared" si="8"/>
        <v>0</v>
      </c>
      <c r="G13" s="144">
        <f t="shared" si="8"/>
        <v>0</v>
      </c>
      <c r="H13" s="144">
        <f t="shared" si="8"/>
        <v>0</v>
      </c>
      <c r="I13" s="144">
        <f t="shared" si="8"/>
        <v>0</v>
      </c>
      <c r="J13" s="144">
        <f t="shared" si="8"/>
        <v>0</v>
      </c>
      <c r="K13" s="144">
        <f t="shared" si="8"/>
        <v>0</v>
      </c>
      <c r="L13" s="144">
        <f t="shared" si="8"/>
        <v>0</v>
      </c>
      <c r="M13" s="144">
        <f t="shared" si="8"/>
        <v>0</v>
      </c>
      <c r="N13" s="144">
        <f t="shared" si="8"/>
        <v>0</v>
      </c>
      <c r="O13" s="144">
        <f t="shared" si="8"/>
        <v>0</v>
      </c>
      <c r="P13" s="144">
        <f t="shared" si="8"/>
        <v>0</v>
      </c>
      <c r="Q13" s="144">
        <f t="shared" si="8"/>
        <v>0</v>
      </c>
      <c r="R13" s="144">
        <f t="shared" si="8"/>
        <v>0</v>
      </c>
      <c r="S13" s="144">
        <f t="shared" si="8"/>
        <v>4055</v>
      </c>
      <c r="T13" s="144">
        <f t="shared" si="8"/>
        <v>4065</v>
      </c>
      <c r="U13" s="144">
        <f t="shared" si="8"/>
        <v>4050</v>
      </c>
      <c r="V13" s="144">
        <f t="shared" si="8"/>
        <v>4050</v>
      </c>
      <c r="W13" s="144">
        <f t="shared" si="8"/>
        <v>4050</v>
      </c>
      <c r="X13" s="144">
        <f t="shared" si="8"/>
        <v>4055</v>
      </c>
      <c r="Y13" s="144">
        <f t="shared" si="8"/>
        <v>4050</v>
      </c>
      <c r="Z13" s="144">
        <f t="shared" si="8"/>
        <v>4050</v>
      </c>
      <c r="AA13" s="144">
        <f t="shared" si="8"/>
        <v>4050</v>
      </c>
      <c r="AB13" s="144">
        <f t="shared" si="8"/>
        <v>4150</v>
      </c>
      <c r="AC13" s="144">
        <f t="shared" si="8"/>
        <v>2565</v>
      </c>
      <c r="AD13" s="144">
        <f t="shared" si="8"/>
        <v>6050</v>
      </c>
      <c r="AE13" s="144">
        <f t="shared" si="8"/>
        <v>9050</v>
      </c>
      <c r="AF13" s="144">
        <f t="shared" si="8"/>
        <v>3065</v>
      </c>
      <c r="AG13" s="144">
        <f t="shared" si="8"/>
        <v>450</v>
      </c>
      <c r="AH13" s="144">
        <f t="shared" si="8"/>
        <v>215</v>
      </c>
      <c r="AI13" s="144">
        <f t="shared" si="8"/>
        <v>265</v>
      </c>
      <c r="AJ13" s="144">
        <f t="shared" si="8"/>
        <v>265</v>
      </c>
      <c r="AK13" s="144">
        <f t="shared" si="8"/>
        <v>1365</v>
      </c>
      <c r="AL13" s="144">
        <f t="shared" si="8"/>
        <v>16050</v>
      </c>
      <c r="AM13" s="144">
        <f t="shared" si="8"/>
        <v>5550</v>
      </c>
      <c r="AN13" s="144">
        <f t="shared" si="8"/>
        <v>1265</v>
      </c>
      <c r="AO13" s="144">
        <f t="shared" si="8"/>
        <v>4050</v>
      </c>
      <c r="AP13" s="144">
        <f t="shared" si="8"/>
        <v>865</v>
      </c>
      <c r="AQ13" s="144">
        <f t="shared" si="8"/>
        <v>650</v>
      </c>
      <c r="AR13" s="144">
        <f t="shared" si="8"/>
        <v>5550</v>
      </c>
      <c r="AS13" s="144">
        <f t="shared" si="8"/>
        <v>1005</v>
      </c>
      <c r="AT13" s="144">
        <f t="shared" si="8"/>
        <v>1055</v>
      </c>
      <c r="AU13" s="144">
        <f t="shared" si="8"/>
        <v>265</v>
      </c>
      <c r="AV13" s="144">
        <f t="shared" si="8"/>
        <v>365</v>
      </c>
      <c r="AW13" s="144">
        <f t="shared" si="8"/>
        <v>255</v>
      </c>
      <c r="AX13" s="144">
        <f t="shared" si="8"/>
        <v>455</v>
      </c>
      <c r="AY13" s="144">
        <f t="shared" si="8"/>
        <v>405</v>
      </c>
      <c r="AZ13" s="144">
        <f t="shared" si="8"/>
        <v>165</v>
      </c>
      <c r="BA13" s="144">
        <f t="shared" si="8"/>
        <v>165</v>
      </c>
      <c r="BB13" s="144">
        <f t="shared" si="8"/>
        <v>255</v>
      </c>
      <c r="BC13" s="144">
        <f t="shared" si="8"/>
        <v>865</v>
      </c>
      <c r="BD13" s="144">
        <f t="shared" si="8"/>
        <v>125</v>
      </c>
      <c r="BE13" s="144">
        <f t="shared" si="8"/>
        <v>165</v>
      </c>
      <c r="BF13" s="144">
        <f t="shared" si="8"/>
        <v>155</v>
      </c>
      <c r="BG13" s="144">
        <f t="shared" si="8"/>
        <v>355</v>
      </c>
      <c r="BH13" s="144">
        <f t="shared" si="8"/>
        <v>165</v>
      </c>
      <c r="BI13" s="144">
        <f t="shared" si="8"/>
        <v>365</v>
      </c>
      <c r="BJ13" s="144">
        <f t="shared" si="8"/>
        <v>255</v>
      </c>
      <c r="BK13" s="144">
        <f t="shared" si="8"/>
        <v>195</v>
      </c>
      <c r="BL13" s="144">
        <f t="shared" si="8"/>
        <v>115</v>
      </c>
      <c r="BM13" s="144">
        <f t="shared" si="8"/>
        <v>155</v>
      </c>
      <c r="BN13" s="144">
        <f t="shared" si="8"/>
        <v>12565</v>
      </c>
      <c r="BO13" s="144">
        <f t="shared" si="8"/>
        <v>465</v>
      </c>
      <c r="BP13" s="144">
        <f t="shared" ref="BP13:DF13" si="9">BP15</f>
        <v>1265</v>
      </c>
      <c r="BQ13" s="144">
        <f t="shared" si="9"/>
        <v>315</v>
      </c>
      <c r="BR13" s="144">
        <f t="shared" si="9"/>
        <v>315</v>
      </c>
      <c r="BS13" s="144">
        <f t="shared" si="9"/>
        <v>215</v>
      </c>
      <c r="BT13" s="144">
        <f t="shared" si="9"/>
        <v>5550</v>
      </c>
      <c r="BU13" s="144">
        <f t="shared" si="9"/>
        <v>225</v>
      </c>
      <c r="BV13" s="144">
        <f t="shared" si="9"/>
        <v>295</v>
      </c>
      <c r="BW13" s="144">
        <f t="shared" si="9"/>
        <v>215</v>
      </c>
      <c r="BX13" s="144">
        <f t="shared" si="9"/>
        <v>215</v>
      </c>
      <c r="BY13" s="144">
        <f t="shared" si="9"/>
        <v>21055</v>
      </c>
      <c r="BZ13" s="144">
        <f t="shared" si="9"/>
        <v>1355</v>
      </c>
      <c r="CA13" s="144">
        <f t="shared" si="9"/>
        <v>255</v>
      </c>
      <c r="CB13" s="144">
        <f t="shared" si="9"/>
        <v>1065</v>
      </c>
      <c r="CC13" s="144">
        <f t="shared" si="9"/>
        <v>455</v>
      </c>
      <c r="CD13" s="144">
        <f t="shared" si="9"/>
        <v>370</v>
      </c>
      <c r="CE13" s="144">
        <f t="shared" si="9"/>
        <v>5165</v>
      </c>
      <c r="CF13" s="144">
        <f t="shared" si="9"/>
        <v>955</v>
      </c>
      <c r="CG13" s="144">
        <f t="shared" si="9"/>
        <v>5055</v>
      </c>
      <c r="CH13" s="144">
        <f t="shared" si="9"/>
        <v>4055</v>
      </c>
      <c r="CI13" s="144">
        <f t="shared" si="9"/>
        <v>2065</v>
      </c>
      <c r="CJ13" s="144">
        <f t="shared" si="9"/>
        <v>6050</v>
      </c>
      <c r="CK13" s="144">
        <f t="shared" si="9"/>
        <v>1565</v>
      </c>
      <c r="CL13" s="144">
        <f t="shared" si="9"/>
        <v>22050</v>
      </c>
      <c r="CM13" s="144">
        <f t="shared" si="9"/>
        <v>8055</v>
      </c>
      <c r="CN13" s="144">
        <f t="shared" si="9"/>
        <v>855</v>
      </c>
      <c r="CO13" s="144">
        <f t="shared" si="9"/>
        <v>1665</v>
      </c>
      <c r="CP13" s="144">
        <f t="shared" si="9"/>
        <v>13055</v>
      </c>
      <c r="CQ13" s="144">
        <f t="shared" si="9"/>
        <v>5055</v>
      </c>
      <c r="CR13" s="144">
        <f t="shared" si="9"/>
        <v>10055</v>
      </c>
      <c r="CS13" s="144">
        <f t="shared" si="9"/>
        <v>4055</v>
      </c>
      <c r="CT13" s="144">
        <f t="shared" si="9"/>
        <v>4170</v>
      </c>
      <c r="CU13" s="144">
        <f t="shared" si="9"/>
        <v>130</v>
      </c>
      <c r="CV13" s="144">
        <f t="shared" si="9"/>
        <v>955</v>
      </c>
      <c r="CW13" s="144">
        <f t="shared" si="9"/>
        <v>470</v>
      </c>
      <c r="CX13" s="144">
        <f t="shared" si="9"/>
        <v>355</v>
      </c>
      <c r="CY13" s="144">
        <f t="shared" si="9"/>
        <v>215</v>
      </c>
      <c r="CZ13" s="144">
        <f t="shared" si="9"/>
        <v>555</v>
      </c>
      <c r="DA13" s="144">
        <f t="shared" si="9"/>
        <v>0</v>
      </c>
      <c r="DB13" s="144">
        <f t="shared" si="9"/>
        <v>0</v>
      </c>
      <c r="DC13" s="144">
        <f t="shared" si="9"/>
        <v>0</v>
      </c>
      <c r="DD13" s="144">
        <f t="shared" si="9"/>
        <v>0</v>
      </c>
      <c r="DE13" s="144">
        <f t="shared" si="9"/>
        <v>0</v>
      </c>
      <c r="DF13" s="144">
        <f t="shared" si="9"/>
        <v>0</v>
      </c>
      <c r="DG13" s="104">
        <f t="shared" si="0"/>
        <v>248000</v>
      </c>
      <c r="DH13" s="145">
        <f t="shared" si="1"/>
        <v>0</v>
      </c>
    </row>
    <row r="14" spans="1:112" s="88" customFormat="1" ht="18.75" customHeight="1">
      <c r="A14" s="86"/>
      <c r="B14" s="114" t="s">
        <v>6</v>
      </c>
      <c r="C14" s="143">
        <f>C16</f>
        <v>30000</v>
      </c>
      <c r="D14" s="143">
        <f t="shared" ref="D14:BO14" si="10">D16</f>
        <v>0</v>
      </c>
      <c r="E14" s="143">
        <f t="shared" si="10"/>
        <v>0</v>
      </c>
      <c r="F14" s="143">
        <f t="shared" si="10"/>
        <v>0</v>
      </c>
      <c r="G14" s="143">
        <f t="shared" si="10"/>
        <v>0</v>
      </c>
      <c r="H14" s="143">
        <f t="shared" si="10"/>
        <v>0</v>
      </c>
      <c r="I14" s="143">
        <f t="shared" si="10"/>
        <v>0</v>
      </c>
      <c r="J14" s="143">
        <f t="shared" si="10"/>
        <v>0</v>
      </c>
      <c r="K14" s="143">
        <f t="shared" si="10"/>
        <v>0</v>
      </c>
      <c r="L14" s="143">
        <f t="shared" si="10"/>
        <v>0</v>
      </c>
      <c r="M14" s="143">
        <f t="shared" si="10"/>
        <v>0</v>
      </c>
      <c r="N14" s="143">
        <f t="shared" si="10"/>
        <v>0</v>
      </c>
      <c r="O14" s="143">
        <f t="shared" si="10"/>
        <v>0</v>
      </c>
      <c r="P14" s="143">
        <f t="shared" si="10"/>
        <v>0</v>
      </c>
      <c r="Q14" s="143">
        <f t="shared" si="10"/>
        <v>0</v>
      </c>
      <c r="R14" s="143">
        <f t="shared" si="10"/>
        <v>0</v>
      </c>
      <c r="S14" s="143">
        <f t="shared" si="10"/>
        <v>810</v>
      </c>
      <c r="T14" s="143">
        <f t="shared" si="10"/>
        <v>410</v>
      </c>
      <c r="U14" s="143">
        <f t="shared" si="10"/>
        <v>410</v>
      </c>
      <c r="V14" s="143">
        <f t="shared" si="10"/>
        <v>410</v>
      </c>
      <c r="W14" s="143">
        <f t="shared" si="10"/>
        <v>410</v>
      </c>
      <c r="X14" s="143">
        <f t="shared" si="10"/>
        <v>410</v>
      </c>
      <c r="Y14" s="143">
        <f t="shared" si="10"/>
        <v>410</v>
      </c>
      <c r="Z14" s="143">
        <f t="shared" si="10"/>
        <v>410</v>
      </c>
      <c r="AA14" s="143">
        <f t="shared" si="10"/>
        <v>410</v>
      </c>
      <c r="AB14" s="143">
        <f t="shared" si="10"/>
        <v>445</v>
      </c>
      <c r="AC14" s="143">
        <f t="shared" si="10"/>
        <v>245</v>
      </c>
      <c r="AD14" s="143">
        <f t="shared" si="10"/>
        <v>695</v>
      </c>
      <c r="AE14" s="143">
        <f t="shared" si="10"/>
        <v>1300</v>
      </c>
      <c r="AF14" s="143">
        <f t="shared" si="10"/>
        <v>250</v>
      </c>
      <c r="AG14" s="143">
        <f t="shared" si="10"/>
        <v>45</v>
      </c>
      <c r="AH14" s="143">
        <f t="shared" si="10"/>
        <v>25</v>
      </c>
      <c r="AI14" s="143">
        <f t="shared" si="10"/>
        <v>25</v>
      </c>
      <c r="AJ14" s="143">
        <f t="shared" si="10"/>
        <v>35</v>
      </c>
      <c r="AK14" s="143">
        <f t="shared" si="10"/>
        <v>245</v>
      </c>
      <c r="AL14" s="143">
        <f t="shared" si="10"/>
        <v>1620</v>
      </c>
      <c r="AM14" s="143">
        <f t="shared" si="10"/>
        <v>695</v>
      </c>
      <c r="AN14" s="143">
        <f t="shared" si="10"/>
        <v>345</v>
      </c>
      <c r="AO14" s="143">
        <f t="shared" si="10"/>
        <v>530</v>
      </c>
      <c r="AP14" s="143">
        <f t="shared" si="10"/>
        <v>90</v>
      </c>
      <c r="AQ14" s="143">
        <f t="shared" si="10"/>
        <v>60</v>
      </c>
      <c r="AR14" s="143">
        <f t="shared" si="10"/>
        <v>690</v>
      </c>
      <c r="AS14" s="143">
        <f t="shared" si="10"/>
        <v>250</v>
      </c>
      <c r="AT14" s="143">
        <f t="shared" si="10"/>
        <v>185</v>
      </c>
      <c r="AU14" s="143">
        <f t="shared" si="10"/>
        <v>45</v>
      </c>
      <c r="AV14" s="143">
        <f t="shared" si="10"/>
        <v>90</v>
      </c>
      <c r="AW14" s="143">
        <f t="shared" si="10"/>
        <v>35</v>
      </c>
      <c r="AX14" s="143">
        <f t="shared" si="10"/>
        <v>100</v>
      </c>
      <c r="AY14" s="143">
        <f t="shared" si="10"/>
        <v>90</v>
      </c>
      <c r="AZ14" s="143">
        <f t="shared" si="10"/>
        <v>50</v>
      </c>
      <c r="BA14" s="143">
        <f t="shared" si="10"/>
        <v>45</v>
      </c>
      <c r="BB14" s="143">
        <f t="shared" si="10"/>
        <v>70</v>
      </c>
      <c r="BC14" s="143">
        <f t="shared" si="10"/>
        <v>135</v>
      </c>
      <c r="BD14" s="143">
        <f t="shared" si="10"/>
        <v>35</v>
      </c>
      <c r="BE14" s="143">
        <f t="shared" si="10"/>
        <v>30</v>
      </c>
      <c r="BF14" s="143">
        <f t="shared" si="10"/>
        <v>35</v>
      </c>
      <c r="BG14" s="143">
        <f t="shared" si="10"/>
        <v>80</v>
      </c>
      <c r="BH14" s="143">
        <f t="shared" si="10"/>
        <v>40</v>
      </c>
      <c r="BI14" s="143">
        <f t="shared" si="10"/>
        <v>90</v>
      </c>
      <c r="BJ14" s="143">
        <f t="shared" si="10"/>
        <v>60</v>
      </c>
      <c r="BK14" s="143">
        <f t="shared" si="10"/>
        <v>50</v>
      </c>
      <c r="BL14" s="143">
        <f t="shared" si="10"/>
        <v>30</v>
      </c>
      <c r="BM14" s="143">
        <f t="shared" si="10"/>
        <v>35</v>
      </c>
      <c r="BN14" s="143">
        <f t="shared" si="10"/>
        <v>1230</v>
      </c>
      <c r="BO14" s="143">
        <f t="shared" si="10"/>
        <v>100</v>
      </c>
      <c r="BP14" s="143">
        <f t="shared" ref="BP14:DF14" si="11">BP16</f>
        <v>180</v>
      </c>
      <c r="BQ14" s="143">
        <f t="shared" si="11"/>
        <v>60</v>
      </c>
      <c r="BR14" s="143">
        <f t="shared" si="11"/>
        <v>60</v>
      </c>
      <c r="BS14" s="143">
        <f t="shared" si="11"/>
        <v>50</v>
      </c>
      <c r="BT14" s="143">
        <f t="shared" si="11"/>
        <v>630</v>
      </c>
      <c r="BU14" s="143">
        <f t="shared" si="11"/>
        <v>50</v>
      </c>
      <c r="BV14" s="143">
        <f t="shared" si="11"/>
        <v>60</v>
      </c>
      <c r="BW14" s="143">
        <f t="shared" si="11"/>
        <v>50</v>
      </c>
      <c r="BX14" s="143">
        <f t="shared" si="11"/>
        <v>45</v>
      </c>
      <c r="BY14" s="143">
        <f t="shared" si="11"/>
        <v>1435</v>
      </c>
      <c r="BZ14" s="143">
        <f t="shared" si="11"/>
        <v>450</v>
      </c>
      <c r="CA14" s="143">
        <f t="shared" si="11"/>
        <v>45</v>
      </c>
      <c r="CB14" s="143">
        <f t="shared" si="11"/>
        <v>210</v>
      </c>
      <c r="CC14" s="143">
        <f t="shared" si="11"/>
        <v>60</v>
      </c>
      <c r="CD14" s="143">
        <f t="shared" si="11"/>
        <v>50</v>
      </c>
      <c r="CE14" s="143">
        <f t="shared" si="11"/>
        <v>775</v>
      </c>
      <c r="CF14" s="143">
        <f t="shared" si="11"/>
        <v>250</v>
      </c>
      <c r="CG14" s="143">
        <f t="shared" si="11"/>
        <v>655</v>
      </c>
      <c r="CH14" s="143">
        <f t="shared" si="11"/>
        <v>575</v>
      </c>
      <c r="CI14" s="143">
        <f t="shared" si="11"/>
        <v>350</v>
      </c>
      <c r="CJ14" s="143">
        <f t="shared" si="11"/>
        <v>530</v>
      </c>
      <c r="CK14" s="143">
        <f t="shared" si="11"/>
        <v>330</v>
      </c>
      <c r="CL14" s="143">
        <f t="shared" si="11"/>
        <v>2435</v>
      </c>
      <c r="CM14" s="143">
        <f t="shared" si="11"/>
        <v>775</v>
      </c>
      <c r="CN14" s="143">
        <f t="shared" si="11"/>
        <v>210</v>
      </c>
      <c r="CO14" s="143">
        <f t="shared" si="11"/>
        <v>430</v>
      </c>
      <c r="CP14" s="143">
        <f t="shared" si="11"/>
        <v>1630</v>
      </c>
      <c r="CQ14" s="143">
        <f t="shared" si="11"/>
        <v>455</v>
      </c>
      <c r="CR14" s="143">
        <f t="shared" si="11"/>
        <v>1100</v>
      </c>
      <c r="CS14" s="143">
        <f t="shared" si="11"/>
        <v>450</v>
      </c>
      <c r="CT14" s="143">
        <f t="shared" si="11"/>
        <v>695</v>
      </c>
      <c r="CU14" s="143">
        <f t="shared" si="11"/>
        <v>25</v>
      </c>
      <c r="CV14" s="143">
        <f t="shared" si="11"/>
        <v>245</v>
      </c>
      <c r="CW14" s="143">
        <f t="shared" si="11"/>
        <v>60</v>
      </c>
      <c r="CX14" s="143">
        <f t="shared" si="11"/>
        <v>40</v>
      </c>
      <c r="CY14" s="143">
        <f t="shared" si="11"/>
        <v>40</v>
      </c>
      <c r="CZ14" s="143">
        <f t="shared" si="11"/>
        <v>170</v>
      </c>
      <c r="DA14" s="143">
        <f t="shared" si="11"/>
        <v>0</v>
      </c>
      <c r="DB14" s="143">
        <f t="shared" si="11"/>
        <v>0</v>
      </c>
      <c r="DC14" s="143">
        <f t="shared" si="11"/>
        <v>0</v>
      </c>
      <c r="DD14" s="143">
        <f t="shared" si="11"/>
        <v>0</v>
      </c>
      <c r="DE14" s="143">
        <f t="shared" si="11"/>
        <v>0</v>
      </c>
      <c r="DF14" s="143">
        <f t="shared" si="11"/>
        <v>0</v>
      </c>
      <c r="DG14" s="105">
        <f t="shared" si="0"/>
        <v>30000</v>
      </c>
      <c r="DH14" s="145">
        <f t="shared" si="1"/>
        <v>0</v>
      </c>
    </row>
    <row r="15" spans="1:112" ht="18.75" customHeight="1">
      <c r="A15" s="35" t="s">
        <v>315</v>
      </c>
      <c r="B15" s="8" t="s">
        <v>19</v>
      </c>
      <c r="C15" s="124">
        <v>248000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4055</v>
      </c>
      <c r="T15" s="45">
        <v>4065</v>
      </c>
      <c r="U15" s="45">
        <v>4050</v>
      </c>
      <c r="V15" s="45">
        <v>4050</v>
      </c>
      <c r="W15" s="45">
        <v>4050</v>
      </c>
      <c r="X15" s="45">
        <v>4055</v>
      </c>
      <c r="Y15" s="45">
        <v>4050</v>
      </c>
      <c r="Z15" s="45">
        <v>4050</v>
      </c>
      <c r="AA15" s="45">
        <v>4050</v>
      </c>
      <c r="AB15" s="45">
        <v>4150</v>
      </c>
      <c r="AC15" s="45">
        <v>2565</v>
      </c>
      <c r="AD15" s="45">
        <v>6050</v>
      </c>
      <c r="AE15" s="45">
        <v>9050</v>
      </c>
      <c r="AF15" s="45">
        <v>3065</v>
      </c>
      <c r="AG15" s="45">
        <v>450</v>
      </c>
      <c r="AH15" s="45">
        <v>215</v>
      </c>
      <c r="AI15" s="45">
        <v>265</v>
      </c>
      <c r="AJ15" s="45">
        <v>265</v>
      </c>
      <c r="AK15" s="45">
        <v>1365</v>
      </c>
      <c r="AL15" s="45">
        <v>16050</v>
      </c>
      <c r="AM15" s="45">
        <v>5550</v>
      </c>
      <c r="AN15" s="45">
        <v>1265</v>
      </c>
      <c r="AO15" s="45">
        <v>4050</v>
      </c>
      <c r="AP15" s="45">
        <v>865</v>
      </c>
      <c r="AQ15" s="45">
        <v>650</v>
      </c>
      <c r="AR15" s="45">
        <v>5550</v>
      </c>
      <c r="AS15" s="45">
        <v>1005</v>
      </c>
      <c r="AT15" s="45">
        <v>1055</v>
      </c>
      <c r="AU15" s="45">
        <v>265</v>
      </c>
      <c r="AV15" s="45">
        <v>365</v>
      </c>
      <c r="AW15" s="45">
        <v>255</v>
      </c>
      <c r="AX15" s="45">
        <v>455</v>
      </c>
      <c r="AY15" s="45">
        <v>405</v>
      </c>
      <c r="AZ15" s="45">
        <v>165</v>
      </c>
      <c r="BA15" s="45">
        <v>165</v>
      </c>
      <c r="BB15" s="45">
        <v>255</v>
      </c>
      <c r="BC15" s="45">
        <v>865</v>
      </c>
      <c r="BD15" s="45">
        <v>125</v>
      </c>
      <c r="BE15" s="45">
        <v>165</v>
      </c>
      <c r="BF15" s="45">
        <v>155</v>
      </c>
      <c r="BG15" s="45">
        <v>355</v>
      </c>
      <c r="BH15" s="45">
        <v>165</v>
      </c>
      <c r="BI15" s="45">
        <v>365</v>
      </c>
      <c r="BJ15" s="45">
        <v>255</v>
      </c>
      <c r="BK15" s="45">
        <v>195</v>
      </c>
      <c r="BL15" s="45">
        <v>115</v>
      </c>
      <c r="BM15" s="45">
        <v>155</v>
      </c>
      <c r="BN15" s="45">
        <v>12565</v>
      </c>
      <c r="BO15" s="45">
        <v>465</v>
      </c>
      <c r="BP15" s="45">
        <v>1265</v>
      </c>
      <c r="BQ15" s="45">
        <v>315</v>
      </c>
      <c r="BR15" s="45">
        <v>315</v>
      </c>
      <c r="BS15" s="45">
        <v>215</v>
      </c>
      <c r="BT15" s="45">
        <v>5550</v>
      </c>
      <c r="BU15" s="45">
        <v>225</v>
      </c>
      <c r="BV15" s="45">
        <v>295</v>
      </c>
      <c r="BW15" s="45">
        <v>215</v>
      </c>
      <c r="BX15" s="45">
        <v>215</v>
      </c>
      <c r="BY15" s="45">
        <v>21055</v>
      </c>
      <c r="BZ15" s="45">
        <v>1355</v>
      </c>
      <c r="CA15" s="45">
        <v>255</v>
      </c>
      <c r="CB15" s="45">
        <v>1065</v>
      </c>
      <c r="CC15" s="45">
        <v>455</v>
      </c>
      <c r="CD15" s="45">
        <v>370</v>
      </c>
      <c r="CE15" s="45">
        <v>5165</v>
      </c>
      <c r="CF15" s="45">
        <v>955</v>
      </c>
      <c r="CG15" s="45">
        <v>5055</v>
      </c>
      <c r="CH15" s="45">
        <v>4055</v>
      </c>
      <c r="CI15" s="45">
        <v>2065</v>
      </c>
      <c r="CJ15" s="45">
        <v>6050</v>
      </c>
      <c r="CK15" s="45">
        <v>1565</v>
      </c>
      <c r="CL15" s="45">
        <v>22050</v>
      </c>
      <c r="CM15" s="45">
        <v>8055</v>
      </c>
      <c r="CN15" s="45">
        <v>855</v>
      </c>
      <c r="CO15" s="45">
        <v>1665</v>
      </c>
      <c r="CP15" s="45">
        <v>13055</v>
      </c>
      <c r="CQ15" s="45">
        <v>5055</v>
      </c>
      <c r="CR15" s="45">
        <v>10055</v>
      </c>
      <c r="CS15" s="45">
        <v>4055</v>
      </c>
      <c r="CT15" s="45">
        <v>4170</v>
      </c>
      <c r="CU15" s="45">
        <v>130</v>
      </c>
      <c r="CV15" s="45">
        <v>955</v>
      </c>
      <c r="CW15" s="45">
        <v>470</v>
      </c>
      <c r="CX15" s="45">
        <v>355</v>
      </c>
      <c r="CY15" s="45">
        <v>215</v>
      </c>
      <c r="CZ15" s="45">
        <v>555</v>
      </c>
      <c r="DA15" s="45">
        <v>0</v>
      </c>
      <c r="DB15" s="45">
        <v>0</v>
      </c>
      <c r="DC15" s="45">
        <v>0</v>
      </c>
      <c r="DD15" s="45">
        <v>0</v>
      </c>
      <c r="DE15" s="45">
        <v>0</v>
      </c>
      <c r="DF15" s="45">
        <v>0</v>
      </c>
      <c r="DG15" s="100">
        <f t="shared" si="0"/>
        <v>248000</v>
      </c>
      <c r="DH15" s="145">
        <f t="shared" si="1"/>
        <v>0</v>
      </c>
    </row>
    <row r="16" spans="1:112" s="52" customFormat="1" ht="18.75" customHeight="1">
      <c r="A16" s="35"/>
      <c r="B16" s="36" t="s">
        <v>6</v>
      </c>
      <c r="C16" s="134">
        <v>30000</v>
      </c>
      <c r="D16" s="65">
        <v>0</v>
      </c>
      <c r="E16" s="65">
        <v>0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810</v>
      </c>
      <c r="T16" s="65">
        <v>410</v>
      </c>
      <c r="U16" s="65">
        <v>410</v>
      </c>
      <c r="V16" s="65">
        <v>410</v>
      </c>
      <c r="W16" s="65">
        <v>410</v>
      </c>
      <c r="X16" s="65">
        <v>410</v>
      </c>
      <c r="Y16" s="65">
        <v>410</v>
      </c>
      <c r="Z16" s="65">
        <v>410</v>
      </c>
      <c r="AA16" s="65">
        <v>410</v>
      </c>
      <c r="AB16" s="65">
        <v>445</v>
      </c>
      <c r="AC16" s="65">
        <v>245</v>
      </c>
      <c r="AD16" s="65">
        <v>695</v>
      </c>
      <c r="AE16" s="65">
        <v>1300</v>
      </c>
      <c r="AF16" s="65">
        <v>250</v>
      </c>
      <c r="AG16" s="65">
        <v>45</v>
      </c>
      <c r="AH16" s="65">
        <v>25</v>
      </c>
      <c r="AI16" s="65">
        <v>25</v>
      </c>
      <c r="AJ16" s="65">
        <v>35</v>
      </c>
      <c r="AK16" s="65">
        <v>245</v>
      </c>
      <c r="AL16" s="65">
        <v>1620</v>
      </c>
      <c r="AM16" s="65">
        <v>695</v>
      </c>
      <c r="AN16" s="65">
        <v>345</v>
      </c>
      <c r="AO16" s="65">
        <v>530</v>
      </c>
      <c r="AP16" s="65">
        <v>90</v>
      </c>
      <c r="AQ16" s="65">
        <v>60</v>
      </c>
      <c r="AR16" s="65">
        <v>690</v>
      </c>
      <c r="AS16" s="65">
        <v>250</v>
      </c>
      <c r="AT16" s="65">
        <v>185</v>
      </c>
      <c r="AU16" s="65">
        <v>45</v>
      </c>
      <c r="AV16" s="65">
        <v>90</v>
      </c>
      <c r="AW16" s="65">
        <v>35</v>
      </c>
      <c r="AX16" s="65">
        <v>100</v>
      </c>
      <c r="AY16" s="65">
        <v>90</v>
      </c>
      <c r="AZ16" s="65">
        <v>50</v>
      </c>
      <c r="BA16" s="65">
        <v>45</v>
      </c>
      <c r="BB16" s="65">
        <v>70</v>
      </c>
      <c r="BC16" s="65">
        <v>135</v>
      </c>
      <c r="BD16" s="65">
        <v>35</v>
      </c>
      <c r="BE16" s="65">
        <v>30</v>
      </c>
      <c r="BF16" s="65">
        <v>35</v>
      </c>
      <c r="BG16" s="65">
        <v>80</v>
      </c>
      <c r="BH16" s="65">
        <v>40</v>
      </c>
      <c r="BI16" s="65">
        <v>90</v>
      </c>
      <c r="BJ16" s="65">
        <v>60</v>
      </c>
      <c r="BK16" s="65">
        <v>50</v>
      </c>
      <c r="BL16" s="65">
        <v>30</v>
      </c>
      <c r="BM16" s="65">
        <v>35</v>
      </c>
      <c r="BN16" s="65">
        <v>1230</v>
      </c>
      <c r="BO16" s="65">
        <v>100</v>
      </c>
      <c r="BP16" s="65">
        <v>180</v>
      </c>
      <c r="BQ16" s="65">
        <v>60</v>
      </c>
      <c r="BR16" s="65">
        <v>60</v>
      </c>
      <c r="BS16" s="65">
        <v>50</v>
      </c>
      <c r="BT16" s="65">
        <v>630</v>
      </c>
      <c r="BU16" s="65">
        <v>50</v>
      </c>
      <c r="BV16" s="65">
        <v>60</v>
      </c>
      <c r="BW16" s="65">
        <v>50</v>
      </c>
      <c r="BX16" s="65">
        <v>45</v>
      </c>
      <c r="BY16" s="65">
        <v>1435</v>
      </c>
      <c r="BZ16" s="65">
        <v>450</v>
      </c>
      <c r="CA16" s="65">
        <v>45</v>
      </c>
      <c r="CB16" s="65">
        <v>210</v>
      </c>
      <c r="CC16" s="65">
        <v>60</v>
      </c>
      <c r="CD16" s="65">
        <v>50</v>
      </c>
      <c r="CE16" s="65">
        <v>775</v>
      </c>
      <c r="CF16" s="65">
        <v>250</v>
      </c>
      <c r="CG16" s="65">
        <v>655</v>
      </c>
      <c r="CH16" s="65">
        <v>575</v>
      </c>
      <c r="CI16" s="65">
        <v>350</v>
      </c>
      <c r="CJ16" s="65">
        <v>530</v>
      </c>
      <c r="CK16" s="65">
        <v>330</v>
      </c>
      <c r="CL16" s="65">
        <v>2435</v>
      </c>
      <c r="CM16" s="65">
        <v>775</v>
      </c>
      <c r="CN16" s="65">
        <v>210</v>
      </c>
      <c r="CO16" s="65">
        <v>430</v>
      </c>
      <c r="CP16" s="65">
        <v>1630</v>
      </c>
      <c r="CQ16" s="65">
        <v>455</v>
      </c>
      <c r="CR16" s="65">
        <v>1100</v>
      </c>
      <c r="CS16" s="65">
        <v>450</v>
      </c>
      <c r="CT16" s="65">
        <v>695</v>
      </c>
      <c r="CU16" s="65">
        <v>25</v>
      </c>
      <c r="CV16" s="65">
        <v>245</v>
      </c>
      <c r="CW16" s="65">
        <v>60</v>
      </c>
      <c r="CX16" s="65">
        <v>40</v>
      </c>
      <c r="CY16" s="65">
        <v>40</v>
      </c>
      <c r="CZ16" s="65">
        <v>170</v>
      </c>
      <c r="DA16" s="65">
        <v>0</v>
      </c>
      <c r="DB16" s="65">
        <v>0</v>
      </c>
      <c r="DC16" s="65">
        <v>0</v>
      </c>
      <c r="DD16" s="65">
        <v>0</v>
      </c>
      <c r="DE16" s="65">
        <v>0</v>
      </c>
      <c r="DF16" s="65">
        <v>0</v>
      </c>
      <c r="DG16" s="101">
        <f t="shared" si="0"/>
        <v>30000</v>
      </c>
      <c r="DH16" s="145">
        <f t="shared" si="1"/>
        <v>0</v>
      </c>
    </row>
    <row r="17" spans="1:112" s="56" customFormat="1" ht="18.75" customHeight="1">
      <c r="A17" s="69" t="s">
        <v>250</v>
      </c>
      <c r="B17" s="39" t="s">
        <v>5</v>
      </c>
      <c r="C17" s="40">
        <f t="shared" ref="C17:AH17" si="12">C18+C28</f>
        <v>501300</v>
      </c>
      <c r="D17" s="40">
        <f t="shared" si="12"/>
        <v>0</v>
      </c>
      <c r="E17" s="40">
        <f t="shared" si="12"/>
        <v>0</v>
      </c>
      <c r="F17" s="40">
        <f t="shared" si="12"/>
        <v>0</v>
      </c>
      <c r="G17" s="40">
        <f t="shared" si="12"/>
        <v>0</v>
      </c>
      <c r="H17" s="40">
        <f t="shared" si="12"/>
        <v>0</v>
      </c>
      <c r="I17" s="40">
        <f t="shared" si="12"/>
        <v>0</v>
      </c>
      <c r="J17" s="40">
        <f t="shared" si="12"/>
        <v>0</v>
      </c>
      <c r="K17" s="40">
        <f t="shared" si="12"/>
        <v>0</v>
      </c>
      <c r="L17" s="40">
        <f t="shared" si="12"/>
        <v>0</v>
      </c>
      <c r="M17" s="40">
        <f t="shared" si="12"/>
        <v>0</v>
      </c>
      <c r="N17" s="40">
        <f t="shared" si="12"/>
        <v>0</v>
      </c>
      <c r="O17" s="40">
        <f t="shared" si="12"/>
        <v>0</v>
      </c>
      <c r="P17" s="40">
        <f t="shared" si="12"/>
        <v>0</v>
      </c>
      <c r="Q17" s="40">
        <f t="shared" si="12"/>
        <v>0</v>
      </c>
      <c r="R17" s="40">
        <f t="shared" si="12"/>
        <v>0</v>
      </c>
      <c r="S17" s="40">
        <f t="shared" si="12"/>
        <v>4000</v>
      </c>
      <c r="T17" s="40">
        <f t="shared" si="12"/>
        <v>4000</v>
      </c>
      <c r="U17" s="40">
        <f t="shared" si="12"/>
        <v>4000</v>
      </c>
      <c r="V17" s="40">
        <f t="shared" si="12"/>
        <v>4000</v>
      </c>
      <c r="W17" s="40">
        <f t="shared" si="12"/>
        <v>4000</v>
      </c>
      <c r="X17" s="40">
        <f t="shared" si="12"/>
        <v>4000</v>
      </c>
      <c r="Y17" s="40">
        <f t="shared" si="12"/>
        <v>4000</v>
      </c>
      <c r="Z17" s="40">
        <f t="shared" si="12"/>
        <v>4000</v>
      </c>
      <c r="AA17" s="40">
        <f t="shared" si="12"/>
        <v>4000</v>
      </c>
      <c r="AB17" s="40">
        <f t="shared" si="12"/>
        <v>4000</v>
      </c>
      <c r="AC17" s="40">
        <f t="shared" si="12"/>
        <v>4300</v>
      </c>
      <c r="AD17" s="40">
        <f t="shared" si="12"/>
        <v>4800</v>
      </c>
      <c r="AE17" s="40">
        <f t="shared" si="12"/>
        <v>4300</v>
      </c>
      <c r="AF17" s="40">
        <f t="shared" si="12"/>
        <v>4800</v>
      </c>
      <c r="AG17" s="40">
        <f t="shared" si="12"/>
        <v>4300</v>
      </c>
      <c r="AH17" s="40">
        <f t="shared" si="12"/>
        <v>2100</v>
      </c>
      <c r="AI17" s="40">
        <f t="shared" ref="AI17:BN17" si="13">AI18+AI28</f>
        <v>3100</v>
      </c>
      <c r="AJ17" s="40">
        <f t="shared" si="13"/>
        <v>4800</v>
      </c>
      <c r="AK17" s="40">
        <f t="shared" si="13"/>
        <v>4300</v>
      </c>
      <c r="AL17" s="40">
        <f t="shared" si="13"/>
        <v>4300</v>
      </c>
      <c r="AM17" s="40">
        <f t="shared" si="13"/>
        <v>4800</v>
      </c>
      <c r="AN17" s="40">
        <f t="shared" si="13"/>
        <v>2700</v>
      </c>
      <c r="AO17" s="40">
        <f t="shared" si="13"/>
        <v>9300</v>
      </c>
      <c r="AP17" s="40">
        <f t="shared" si="13"/>
        <v>4800</v>
      </c>
      <c r="AQ17" s="40">
        <f t="shared" si="13"/>
        <v>2100</v>
      </c>
      <c r="AR17" s="40">
        <f t="shared" si="13"/>
        <v>4300</v>
      </c>
      <c r="AS17" s="40">
        <f t="shared" si="13"/>
        <v>3100</v>
      </c>
      <c r="AT17" s="40">
        <f t="shared" si="13"/>
        <v>11000</v>
      </c>
      <c r="AU17" s="40">
        <f t="shared" si="13"/>
        <v>10600</v>
      </c>
      <c r="AV17" s="40">
        <f t="shared" si="13"/>
        <v>8900</v>
      </c>
      <c r="AW17" s="40">
        <f t="shared" si="13"/>
        <v>9300</v>
      </c>
      <c r="AX17" s="40">
        <f t="shared" si="13"/>
        <v>8800</v>
      </c>
      <c r="AY17" s="40">
        <f t="shared" si="13"/>
        <v>9660</v>
      </c>
      <c r="AZ17" s="40">
        <f t="shared" si="13"/>
        <v>9360</v>
      </c>
      <c r="BA17" s="40">
        <f t="shared" si="13"/>
        <v>9860</v>
      </c>
      <c r="BB17" s="40">
        <f t="shared" si="13"/>
        <v>16500</v>
      </c>
      <c r="BC17" s="40">
        <f t="shared" si="13"/>
        <v>9660</v>
      </c>
      <c r="BD17" s="40">
        <f t="shared" si="13"/>
        <v>8960</v>
      </c>
      <c r="BE17" s="40">
        <f t="shared" si="13"/>
        <v>9840</v>
      </c>
      <c r="BF17" s="40">
        <f t="shared" si="13"/>
        <v>10640</v>
      </c>
      <c r="BG17" s="40">
        <f t="shared" si="13"/>
        <v>8460</v>
      </c>
      <c r="BH17" s="40">
        <f t="shared" si="13"/>
        <v>7800</v>
      </c>
      <c r="BI17" s="40">
        <f t="shared" si="13"/>
        <v>5020</v>
      </c>
      <c r="BJ17" s="40">
        <f t="shared" si="13"/>
        <v>9360</v>
      </c>
      <c r="BK17" s="40">
        <f t="shared" si="13"/>
        <v>11960</v>
      </c>
      <c r="BL17" s="40">
        <f t="shared" si="13"/>
        <v>9140</v>
      </c>
      <c r="BM17" s="40">
        <f t="shared" si="13"/>
        <v>4320</v>
      </c>
      <c r="BN17" s="40">
        <f t="shared" si="13"/>
        <v>6640</v>
      </c>
      <c r="BO17" s="40">
        <f t="shared" ref="BO17:CT17" si="14">BO18+BO28</f>
        <v>2840</v>
      </c>
      <c r="BP17" s="40">
        <f t="shared" si="14"/>
        <v>16040</v>
      </c>
      <c r="BQ17" s="40">
        <f t="shared" si="14"/>
        <v>8300</v>
      </c>
      <c r="BR17" s="40">
        <f t="shared" si="14"/>
        <v>6640</v>
      </c>
      <c r="BS17" s="40">
        <f t="shared" si="14"/>
        <v>8140</v>
      </c>
      <c r="BT17" s="40">
        <f t="shared" si="14"/>
        <v>6840</v>
      </c>
      <c r="BU17" s="40">
        <f t="shared" si="14"/>
        <v>7240</v>
      </c>
      <c r="BV17" s="40">
        <f t="shared" si="14"/>
        <v>6640</v>
      </c>
      <c r="BW17" s="40">
        <f t="shared" si="14"/>
        <v>6640</v>
      </c>
      <c r="BX17" s="40">
        <f t="shared" si="14"/>
        <v>5700</v>
      </c>
      <c r="BY17" s="40">
        <f t="shared" si="14"/>
        <v>6640</v>
      </c>
      <c r="BZ17" s="40">
        <f t="shared" si="14"/>
        <v>6640</v>
      </c>
      <c r="CA17" s="40">
        <f t="shared" si="14"/>
        <v>3220</v>
      </c>
      <c r="CB17" s="40">
        <f t="shared" si="14"/>
        <v>7020</v>
      </c>
      <c r="CC17" s="40">
        <f t="shared" si="14"/>
        <v>7140</v>
      </c>
      <c r="CD17" s="40">
        <f t="shared" si="14"/>
        <v>7140</v>
      </c>
      <c r="CE17" s="40">
        <f t="shared" si="14"/>
        <v>5300</v>
      </c>
      <c r="CF17" s="40">
        <f t="shared" si="14"/>
        <v>2700</v>
      </c>
      <c r="CG17" s="40">
        <f t="shared" si="14"/>
        <v>4800</v>
      </c>
      <c r="CH17" s="40">
        <f t="shared" si="14"/>
        <v>3700</v>
      </c>
      <c r="CI17" s="40">
        <f t="shared" si="14"/>
        <v>4800</v>
      </c>
      <c r="CJ17" s="40">
        <f t="shared" si="14"/>
        <v>4800</v>
      </c>
      <c r="CK17" s="40">
        <f t="shared" si="14"/>
        <v>4200</v>
      </c>
      <c r="CL17" s="40">
        <f t="shared" si="14"/>
        <v>10700</v>
      </c>
      <c r="CM17" s="40">
        <f t="shared" si="14"/>
        <v>4600</v>
      </c>
      <c r="CN17" s="40">
        <f t="shared" si="14"/>
        <v>2700</v>
      </c>
      <c r="CO17" s="40">
        <f t="shared" si="14"/>
        <v>6000</v>
      </c>
      <c r="CP17" s="40">
        <f t="shared" si="14"/>
        <v>5900</v>
      </c>
      <c r="CQ17" s="40">
        <f t="shared" si="14"/>
        <v>2100</v>
      </c>
      <c r="CR17" s="40">
        <f t="shared" si="14"/>
        <v>2400</v>
      </c>
      <c r="CS17" s="40">
        <f t="shared" si="14"/>
        <v>2100</v>
      </c>
      <c r="CT17" s="40">
        <f t="shared" si="14"/>
        <v>2160</v>
      </c>
      <c r="CU17" s="40">
        <f t="shared" ref="CU17:DF17" si="15">CU18+CU28</f>
        <v>2100</v>
      </c>
      <c r="CV17" s="40">
        <f t="shared" si="15"/>
        <v>2300</v>
      </c>
      <c r="CW17" s="40">
        <f t="shared" si="15"/>
        <v>2160</v>
      </c>
      <c r="CX17" s="40">
        <f t="shared" si="15"/>
        <v>2160</v>
      </c>
      <c r="CY17" s="40">
        <f t="shared" si="15"/>
        <v>1560</v>
      </c>
      <c r="CZ17" s="40">
        <f t="shared" si="15"/>
        <v>1260</v>
      </c>
      <c r="DA17" s="40">
        <f t="shared" si="15"/>
        <v>0</v>
      </c>
      <c r="DB17" s="40">
        <f t="shared" si="15"/>
        <v>0</v>
      </c>
      <c r="DC17" s="40">
        <f t="shared" si="15"/>
        <v>0</v>
      </c>
      <c r="DD17" s="40">
        <f t="shared" si="15"/>
        <v>0</v>
      </c>
      <c r="DE17" s="40">
        <f t="shared" si="15"/>
        <v>0</v>
      </c>
      <c r="DF17" s="40">
        <f t="shared" si="15"/>
        <v>0</v>
      </c>
      <c r="DG17" s="57">
        <f t="shared" si="0"/>
        <v>501300</v>
      </c>
      <c r="DH17" s="145">
        <f t="shared" si="1"/>
        <v>0</v>
      </c>
    </row>
    <row r="18" spans="1:112" s="85" customFormat="1" ht="18.75" customHeight="1">
      <c r="A18" s="91" t="s">
        <v>251</v>
      </c>
      <c r="B18" s="92" t="s">
        <v>5</v>
      </c>
      <c r="C18" s="84">
        <f>C20</f>
        <v>480000</v>
      </c>
      <c r="D18" s="84">
        <f t="shared" ref="D18:BO18" si="16">D20</f>
        <v>0</v>
      </c>
      <c r="E18" s="84">
        <f t="shared" si="16"/>
        <v>0</v>
      </c>
      <c r="F18" s="84">
        <f t="shared" si="16"/>
        <v>0</v>
      </c>
      <c r="G18" s="84">
        <f t="shared" si="16"/>
        <v>0</v>
      </c>
      <c r="H18" s="84">
        <f t="shared" si="16"/>
        <v>0</v>
      </c>
      <c r="I18" s="84">
        <f t="shared" si="16"/>
        <v>0</v>
      </c>
      <c r="J18" s="84">
        <f t="shared" si="16"/>
        <v>0</v>
      </c>
      <c r="K18" s="84">
        <f t="shared" si="16"/>
        <v>0</v>
      </c>
      <c r="L18" s="84">
        <f t="shared" si="16"/>
        <v>0</v>
      </c>
      <c r="M18" s="84">
        <f t="shared" si="16"/>
        <v>0</v>
      </c>
      <c r="N18" s="84">
        <f t="shared" si="16"/>
        <v>0</v>
      </c>
      <c r="O18" s="84">
        <f t="shared" si="16"/>
        <v>0</v>
      </c>
      <c r="P18" s="84">
        <f t="shared" si="16"/>
        <v>0</v>
      </c>
      <c r="Q18" s="84">
        <f t="shared" si="16"/>
        <v>0</v>
      </c>
      <c r="R18" s="84">
        <f t="shared" si="16"/>
        <v>0</v>
      </c>
      <c r="S18" s="84">
        <f t="shared" si="16"/>
        <v>4000</v>
      </c>
      <c r="T18" s="84">
        <f t="shared" si="16"/>
        <v>4000</v>
      </c>
      <c r="U18" s="84">
        <f t="shared" si="16"/>
        <v>4000</v>
      </c>
      <c r="V18" s="84">
        <f t="shared" si="16"/>
        <v>4000</v>
      </c>
      <c r="W18" s="84">
        <f t="shared" si="16"/>
        <v>4000</v>
      </c>
      <c r="X18" s="84">
        <f t="shared" si="16"/>
        <v>4000</v>
      </c>
      <c r="Y18" s="84">
        <f t="shared" si="16"/>
        <v>4000</v>
      </c>
      <c r="Z18" s="84">
        <f t="shared" si="16"/>
        <v>4000</v>
      </c>
      <c r="AA18" s="84">
        <f t="shared" si="16"/>
        <v>4000</v>
      </c>
      <c r="AB18" s="84">
        <f t="shared" si="16"/>
        <v>4000</v>
      </c>
      <c r="AC18" s="84">
        <f t="shared" si="16"/>
        <v>4300</v>
      </c>
      <c r="AD18" s="84">
        <f t="shared" si="16"/>
        <v>4800</v>
      </c>
      <c r="AE18" s="84">
        <f t="shared" si="16"/>
        <v>4300</v>
      </c>
      <c r="AF18" s="84">
        <f t="shared" si="16"/>
        <v>4800</v>
      </c>
      <c r="AG18" s="84">
        <f t="shared" si="16"/>
        <v>4300</v>
      </c>
      <c r="AH18" s="84">
        <f t="shared" si="16"/>
        <v>2100</v>
      </c>
      <c r="AI18" s="84">
        <f t="shared" si="16"/>
        <v>3100</v>
      </c>
      <c r="AJ18" s="84">
        <f t="shared" si="16"/>
        <v>4800</v>
      </c>
      <c r="AK18" s="84">
        <f t="shared" si="16"/>
        <v>4300</v>
      </c>
      <c r="AL18" s="84">
        <f t="shared" si="16"/>
        <v>4300</v>
      </c>
      <c r="AM18" s="84">
        <f t="shared" si="16"/>
        <v>4800</v>
      </c>
      <c r="AN18" s="84">
        <f t="shared" si="16"/>
        <v>2700</v>
      </c>
      <c r="AO18" s="84">
        <f t="shared" si="16"/>
        <v>4300</v>
      </c>
      <c r="AP18" s="84">
        <f t="shared" si="16"/>
        <v>4800</v>
      </c>
      <c r="AQ18" s="84">
        <f t="shared" si="16"/>
        <v>2100</v>
      </c>
      <c r="AR18" s="84">
        <f t="shared" si="16"/>
        <v>4300</v>
      </c>
      <c r="AS18" s="84">
        <f t="shared" si="16"/>
        <v>3100</v>
      </c>
      <c r="AT18" s="84">
        <f t="shared" si="16"/>
        <v>10960</v>
      </c>
      <c r="AU18" s="84">
        <f t="shared" si="16"/>
        <v>10560</v>
      </c>
      <c r="AV18" s="84">
        <f t="shared" si="16"/>
        <v>8860</v>
      </c>
      <c r="AW18" s="84">
        <f t="shared" si="16"/>
        <v>9300</v>
      </c>
      <c r="AX18" s="84">
        <f t="shared" si="16"/>
        <v>8800</v>
      </c>
      <c r="AY18" s="84">
        <f t="shared" si="16"/>
        <v>9620</v>
      </c>
      <c r="AZ18" s="84">
        <f t="shared" si="16"/>
        <v>9360</v>
      </c>
      <c r="BA18" s="84">
        <f t="shared" si="16"/>
        <v>9860</v>
      </c>
      <c r="BB18" s="84">
        <f t="shared" si="16"/>
        <v>16500</v>
      </c>
      <c r="BC18" s="84">
        <f t="shared" si="16"/>
        <v>9620</v>
      </c>
      <c r="BD18" s="84">
        <f t="shared" si="16"/>
        <v>8920</v>
      </c>
      <c r="BE18" s="84">
        <f t="shared" si="16"/>
        <v>9800</v>
      </c>
      <c r="BF18" s="84">
        <f t="shared" si="16"/>
        <v>10600</v>
      </c>
      <c r="BG18" s="84">
        <f t="shared" si="16"/>
        <v>8420</v>
      </c>
      <c r="BH18" s="84">
        <f t="shared" si="16"/>
        <v>7760</v>
      </c>
      <c r="BI18" s="84">
        <f t="shared" si="16"/>
        <v>4980</v>
      </c>
      <c r="BJ18" s="84">
        <f t="shared" si="16"/>
        <v>9360</v>
      </c>
      <c r="BK18" s="84">
        <f t="shared" si="16"/>
        <v>11960</v>
      </c>
      <c r="BL18" s="84">
        <f t="shared" si="16"/>
        <v>9100</v>
      </c>
      <c r="BM18" s="84">
        <f t="shared" si="16"/>
        <v>4320</v>
      </c>
      <c r="BN18" s="84">
        <f t="shared" si="16"/>
        <v>6640</v>
      </c>
      <c r="BO18" s="84">
        <f t="shared" si="16"/>
        <v>2840</v>
      </c>
      <c r="BP18" s="84">
        <f t="shared" ref="BP18:DF18" si="17">BP20</f>
        <v>16040</v>
      </c>
      <c r="BQ18" s="84">
        <f t="shared" si="17"/>
        <v>8260</v>
      </c>
      <c r="BR18" s="84">
        <f t="shared" si="17"/>
        <v>6640</v>
      </c>
      <c r="BS18" s="84">
        <f t="shared" si="17"/>
        <v>8140</v>
      </c>
      <c r="BT18" s="84">
        <f t="shared" si="17"/>
        <v>6800</v>
      </c>
      <c r="BU18" s="84">
        <f t="shared" si="17"/>
        <v>7200</v>
      </c>
      <c r="BV18" s="84">
        <f t="shared" si="17"/>
        <v>6640</v>
      </c>
      <c r="BW18" s="84">
        <f t="shared" si="17"/>
        <v>6640</v>
      </c>
      <c r="BX18" s="84">
        <f t="shared" si="17"/>
        <v>5700</v>
      </c>
      <c r="BY18" s="84">
        <f t="shared" si="17"/>
        <v>6640</v>
      </c>
      <c r="BZ18" s="84">
        <f t="shared" si="17"/>
        <v>6640</v>
      </c>
      <c r="CA18" s="84">
        <f t="shared" si="17"/>
        <v>3220</v>
      </c>
      <c r="CB18" s="84">
        <f t="shared" si="17"/>
        <v>7020</v>
      </c>
      <c r="CC18" s="84">
        <f t="shared" si="17"/>
        <v>7140</v>
      </c>
      <c r="CD18" s="84">
        <f t="shared" si="17"/>
        <v>7140</v>
      </c>
      <c r="CE18" s="84">
        <f t="shared" si="17"/>
        <v>5300</v>
      </c>
      <c r="CF18" s="84">
        <f t="shared" si="17"/>
        <v>2700</v>
      </c>
      <c r="CG18" s="84">
        <f t="shared" si="17"/>
        <v>4800</v>
      </c>
      <c r="CH18" s="84">
        <f t="shared" si="17"/>
        <v>3700</v>
      </c>
      <c r="CI18" s="84">
        <f t="shared" si="17"/>
        <v>4800</v>
      </c>
      <c r="CJ18" s="84">
        <f t="shared" si="17"/>
        <v>4800</v>
      </c>
      <c r="CK18" s="84">
        <f t="shared" si="17"/>
        <v>4200</v>
      </c>
      <c r="CL18" s="84">
        <f t="shared" si="17"/>
        <v>4200</v>
      </c>
      <c r="CM18" s="84">
        <f t="shared" si="17"/>
        <v>2100</v>
      </c>
      <c r="CN18" s="84">
        <f t="shared" si="17"/>
        <v>2700</v>
      </c>
      <c r="CO18" s="84">
        <f t="shared" si="17"/>
        <v>2200</v>
      </c>
      <c r="CP18" s="84">
        <f t="shared" si="17"/>
        <v>3000</v>
      </c>
      <c r="CQ18" s="84">
        <f t="shared" si="17"/>
        <v>2100</v>
      </c>
      <c r="CR18" s="84">
        <f t="shared" si="17"/>
        <v>2400</v>
      </c>
      <c r="CS18" s="84">
        <f t="shared" si="17"/>
        <v>2100</v>
      </c>
      <c r="CT18" s="84">
        <f t="shared" si="17"/>
        <v>2160</v>
      </c>
      <c r="CU18" s="84">
        <f t="shared" si="17"/>
        <v>2100</v>
      </c>
      <c r="CV18" s="84">
        <f t="shared" si="17"/>
        <v>2300</v>
      </c>
      <c r="CW18" s="84">
        <f t="shared" si="17"/>
        <v>2160</v>
      </c>
      <c r="CX18" s="84">
        <f t="shared" si="17"/>
        <v>2160</v>
      </c>
      <c r="CY18" s="84">
        <f t="shared" si="17"/>
        <v>1560</v>
      </c>
      <c r="CZ18" s="84">
        <f t="shared" si="17"/>
        <v>1260</v>
      </c>
      <c r="DA18" s="84">
        <f t="shared" si="17"/>
        <v>0</v>
      </c>
      <c r="DB18" s="84">
        <f t="shared" si="17"/>
        <v>0</v>
      </c>
      <c r="DC18" s="84">
        <f t="shared" si="17"/>
        <v>0</v>
      </c>
      <c r="DD18" s="84">
        <f t="shared" si="17"/>
        <v>0</v>
      </c>
      <c r="DE18" s="84">
        <f t="shared" si="17"/>
        <v>0</v>
      </c>
      <c r="DF18" s="84">
        <f t="shared" si="17"/>
        <v>0</v>
      </c>
      <c r="DG18" s="104">
        <f t="shared" si="0"/>
        <v>480000</v>
      </c>
      <c r="DH18" s="145">
        <f t="shared" si="1"/>
        <v>0</v>
      </c>
    </row>
    <row r="19" spans="1:112" s="88" customFormat="1" ht="18.75" customHeight="1">
      <c r="A19" s="93" t="s">
        <v>308</v>
      </c>
      <c r="B19" s="94"/>
      <c r="C19" s="95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105">
        <f t="shared" si="0"/>
        <v>0</v>
      </c>
      <c r="DH19" s="145">
        <f t="shared" si="1"/>
        <v>0</v>
      </c>
    </row>
    <row r="20" spans="1:112" ht="18.75" customHeight="1">
      <c r="A20" s="19" t="s">
        <v>253</v>
      </c>
      <c r="B20" s="8" t="s">
        <v>5</v>
      </c>
      <c r="C20" s="124">
        <v>480000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4000</v>
      </c>
      <c r="T20" s="44">
        <v>4000</v>
      </c>
      <c r="U20" s="44">
        <v>4000</v>
      </c>
      <c r="V20" s="44">
        <v>4000</v>
      </c>
      <c r="W20" s="44">
        <v>4000</v>
      </c>
      <c r="X20" s="44">
        <v>4000</v>
      </c>
      <c r="Y20" s="44">
        <v>4000</v>
      </c>
      <c r="Z20" s="44">
        <v>4000</v>
      </c>
      <c r="AA20" s="44">
        <v>4000</v>
      </c>
      <c r="AB20" s="44">
        <v>4000</v>
      </c>
      <c r="AC20" s="44">
        <v>4300</v>
      </c>
      <c r="AD20" s="44">
        <v>4800</v>
      </c>
      <c r="AE20" s="44">
        <v>4300</v>
      </c>
      <c r="AF20" s="44">
        <v>4800</v>
      </c>
      <c r="AG20" s="44">
        <v>4300</v>
      </c>
      <c r="AH20" s="44">
        <v>2100</v>
      </c>
      <c r="AI20" s="44">
        <v>3100</v>
      </c>
      <c r="AJ20" s="44">
        <v>4800</v>
      </c>
      <c r="AK20" s="44">
        <v>4300</v>
      </c>
      <c r="AL20" s="44">
        <v>4300</v>
      </c>
      <c r="AM20" s="44">
        <v>4800</v>
      </c>
      <c r="AN20" s="44">
        <v>2700</v>
      </c>
      <c r="AO20" s="44">
        <v>4300</v>
      </c>
      <c r="AP20" s="44">
        <v>4800</v>
      </c>
      <c r="AQ20" s="44">
        <v>2100</v>
      </c>
      <c r="AR20" s="44">
        <v>4300</v>
      </c>
      <c r="AS20" s="44">
        <v>3100</v>
      </c>
      <c r="AT20" s="44">
        <v>10960</v>
      </c>
      <c r="AU20" s="44">
        <v>10560</v>
      </c>
      <c r="AV20" s="44">
        <v>8860</v>
      </c>
      <c r="AW20" s="44">
        <v>9300</v>
      </c>
      <c r="AX20" s="44">
        <v>8800</v>
      </c>
      <c r="AY20" s="44">
        <v>9620</v>
      </c>
      <c r="AZ20" s="44">
        <v>9360</v>
      </c>
      <c r="BA20" s="44">
        <v>9860</v>
      </c>
      <c r="BB20" s="44">
        <v>16500</v>
      </c>
      <c r="BC20" s="44">
        <v>9620</v>
      </c>
      <c r="BD20" s="44">
        <v>8920</v>
      </c>
      <c r="BE20" s="44">
        <v>9800</v>
      </c>
      <c r="BF20" s="44">
        <v>10600</v>
      </c>
      <c r="BG20" s="44">
        <v>8420</v>
      </c>
      <c r="BH20" s="44">
        <v>7760</v>
      </c>
      <c r="BI20" s="44">
        <v>4980</v>
      </c>
      <c r="BJ20" s="44">
        <v>9360</v>
      </c>
      <c r="BK20" s="44">
        <v>11960</v>
      </c>
      <c r="BL20" s="44">
        <v>9100</v>
      </c>
      <c r="BM20" s="44">
        <v>4320</v>
      </c>
      <c r="BN20" s="44">
        <v>6640</v>
      </c>
      <c r="BO20" s="44">
        <v>2840</v>
      </c>
      <c r="BP20" s="44">
        <v>16040</v>
      </c>
      <c r="BQ20" s="44">
        <v>8260</v>
      </c>
      <c r="BR20" s="44">
        <v>6640</v>
      </c>
      <c r="BS20" s="44">
        <v>8140</v>
      </c>
      <c r="BT20" s="44">
        <v>6800</v>
      </c>
      <c r="BU20" s="44">
        <v>7200</v>
      </c>
      <c r="BV20" s="44">
        <v>6640</v>
      </c>
      <c r="BW20" s="44">
        <v>6640</v>
      </c>
      <c r="BX20" s="44">
        <v>5700</v>
      </c>
      <c r="BY20" s="44">
        <v>6640</v>
      </c>
      <c r="BZ20" s="44">
        <v>6640</v>
      </c>
      <c r="CA20" s="44">
        <v>3220</v>
      </c>
      <c r="CB20" s="44">
        <v>7020</v>
      </c>
      <c r="CC20" s="44">
        <v>7140</v>
      </c>
      <c r="CD20" s="44">
        <v>7140</v>
      </c>
      <c r="CE20" s="44">
        <v>5300</v>
      </c>
      <c r="CF20" s="44">
        <v>2700</v>
      </c>
      <c r="CG20" s="44">
        <v>4800</v>
      </c>
      <c r="CH20" s="44">
        <v>3700</v>
      </c>
      <c r="CI20" s="44">
        <v>4800</v>
      </c>
      <c r="CJ20" s="44">
        <v>4800</v>
      </c>
      <c r="CK20" s="44">
        <v>4200</v>
      </c>
      <c r="CL20" s="44">
        <v>4200</v>
      </c>
      <c r="CM20" s="44">
        <v>2100</v>
      </c>
      <c r="CN20" s="44">
        <v>2700</v>
      </c>
      <c r="CO20" s="44">
        <v>2200</v>
      </c>
      <c r="CP20" s="44">
        <v>3000</v>
      </c>
      <c r="CQ20" s="44">
        <v>2100</v>
      </c>
      <c r="CR20" s="44">
        <v>2400</v>
      </c>
      <c r="CS20" s="44">
        <v>2100</v>
      </c>
      <c r="CT20" s="44">
        <v>2160</v>
      </c>
      <c r="CU20" s="44">
        <v>2100</v>
      </c>
      <c r="CV20" s="44">
        <v>2300</v>
      </c>
      <c r="CW20" s="44">
        <v>2160</v>
      </c>
      <c r="CX20" s="44">
        <v>2160</v>
      </c>
      <c r="CY20" s="44">
        <v>1560</v>
      </c>
      <c r="CZ20" s="44">
        <v>1260</v>
      </c>
      <c r="DA20" s="44">
        <v>0</v>
      </c>
      <c r="DB20" s="44">
        <v>0</v>
      </c>
      <c r="DC20" s="44">
        <v>0</v>
      </c>
      <c r="DD20" s="44">
        <v>0</v>
      </c>
      <c r="DE20" s="44">
        <v>0</v>
      </c>
      <c r="DF20" s="44">
        <v>0</v>
      </c>
      <c r="DG20" s="100">
        <f t="shared" si="0"/>
        <v>480000</v>
      </c>
      <c r="DH20" s="145">
        <f t="shared" si="1"/>
        <v>0</v>
      </c>
    </row>
    <row r="21" spans="1:112" s="18" customFormat="1" ht="18.75" customHeight="1">
      <c r="A21" s="19" t="s">
        <v>254</v>
      </c>
      <c r="B21" s="8" t="s">
        <v>5</v>
      </c>
      <c r="C21" s="124">
        <v>1200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1200</v>
      </c>
      <c r="O21" s="44">
        <v>0</v>
      </c>
      <c r="P21" s="44">
        <v>0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v>0</v>
      </c>
      <c r="AG21" s="44">
        <v>0</v>
      </c>
      <c r="AH21" s="44">
        <v>0</v>
      </c>
      <c r="AI21" s="44">
        <v>0</v>
      </c>
      <c r="AJ21" s="44">
        <v>0</v>
      </c>
      <c r="AK21" s="44">
        <v>0</v>
      </c>
      <c r="AL21" s="44">
        <v>0</v>
      </c>
      <c r="AM21" s="44">
        <v>0</v>
      </c>
      <c r="AN21" s="44">
        <v>0</v>
      </c>
      <c r="AO21" s="44">
        <v>0</v>
      </c>
      <c r="AP21" s="44">
        <v>0</v>
      </c>
      <c r="AQ21" s="44">
        <v>0</v>
      </c>
      <c r="AR21" s="44">
        <v>0</v>
      </c>
      <c r="AS21" s="44">
        <v>0</v>
      </c>
      <c r="AT21" s="44">
        <v>0</v>
      </c>
      <c r="AU21" s="44">
        <v>0</v>
      </c>
      <c r="AV21" s="44">
        <v>0</v>
      </c>
      <c r="AW21" s="44">
        <v>0</v>
      </c>
      <c r="AX21" s="44">
        <v>0</v>
      </c>
      <c r="AY21" s="44">
        <v>0</v>
      </c>
      <c r="AZ21" s="44">
        <v>0</v>
      </c>
      <c r="BA21" s="44">
        <v>0</v>
      </c>
      <c r="BB21" s="44">
        <v>0</v>
      </c>
      <c r="BC21" s="44">
        <v>0</v>
      </c>
      <c r="BD21" s="44">
        <v>0</v>
      </c>
      <c r="BE21" s="44">
        <v>0</v>
      </c>
      <c r="BF21" s="44">
        <v>0</v>
      </c>
      <c r="BG21" s="44">
        <v>0</v>
      </c>
      <c r="BH21" s="44">
        <v>0</v>
      </c>
      <c r="BI21" s="44">
        <v>0</v>
      </c>
      <c r="BJ21" s="44">
        <v>0</v>
      </c>
      <c r="BK21" s="44">
        <v>0</v>
      </c>
      <c r="BL21" s="44">
        <v>0</v>
      </c>
      <c r="BM21" s="44">
        <v>0</v>
      </c>
      <c r="BN21" s="44">
        <v>0</v>
      </c>
      <c r="BO21" s="44">
        <v>0</v>
      </c>
      <c r="BP21" s="44">
        <v>0</v>
      </c>
      <c r="BQ21" s="44">
        <v>0</v>
      </c>
      <c r="BR21" s="44">
        <v>0</v>
      </c>
      <c r="BS21" s="44">
        <v>0</v>
      </c>
      <c r="BT21" s="44">
        <v>0</v>
      </c>
      <c r="BU21" s="44">
        <v>0</v>
      </c>
      <c r="BV21" s="44">
        <v>0</v>
      </c>
      <c r="BW21" s="44">
        <v>0</v>
      </c>
      <c r="BX21" s="44">
        <v>0</v>
      </c>
      <c r="BY21" s="44">
        <v>0</v>
      </c>
      <c r="BZ21" s="44">
        <v>0</v>
      </c>
      <c r="CA21" s="44">
        <v>0</v>
      </c>
      <c r="CB21" s="44">
        <v>0</v>
      </c>
      <c r="CC21" s="44">
        <v>0</v>
      </c>
      <c r="CD21" s="44">
        <v>0</v>
      </c>
      <c r="CE21" s="44">
        <v>0</v>
      </c>
      <c r="CF21" s="44">
        <v>0</v>
      </c>
      <c r="CG21" s="44">
        <v>0</v>
      </c>
      <c r="CH21" s="44">
        <v>0</v>
      </c>
      <c r="CI21" s="44">
        <v>0</v>
      </c>
      <c r="CJ21" s="44">
        <v>0</v>
      </c>
      <c r="CK21" s="44">
        <v>0</v>
      </c>
      <c r="CL21" s="44">
        <v>0</v>
      </c>
      <c r="CM21" s="44">
        <v>0</v>
      </c>
      <c r="CN21" s="44">
        <v>0</v>
      </c>
      <c r="CO21" s="44">
        <v>0</v>
      </c>
      <c r="CP21" s="44">
        <v>0</v>
      </c>
      <c r="CQ21" s="44">
        <v>0</v>
      </c>
      <c r="CR21" s="44">
        <v>0</v>
      </c>
      <c r="CS21" s="44">
        <v>0</v>
      </c>
      <c r="CT21" s="44">
        <v>0</v>
      </c>
      <c r="CU21" s="44">
        <v>0</v>
      </c>
      <c r="CV21" s="44">
        <v>0</v>
      </c>
      <c r="CW21" s="44">
        <v>0</v>
      </c>
      <c r="CX21" s="44">
        <v>0</v>
      </c>
      <c r="CY21" s="44">
        <v>0</v>
      </c>
      <c r="CZ21" s="44">
        <v>0</v>
      </c>
      <c r="DA21" s="44">
        <v>0</v>
      </c>
      <c r="DB21" s="44">
        <v>0</v>
      </c>
      <c r="DC21" s="44">
        <v>0</v>
      </c>
      <c r="DD21" s="44">
        <v>0</v>
      </c>
      <c r="DE21" s="44">
        <v>0</v>
      </c>
      <c r="DF21" s="44">
        <v>0</v>
      </c>
      <c r="DG21" s="100">
        <f t="shared" si="0"/>
        <v>1200</v>
      </c>
      <c r="DH21" s="145">
        <f t="shared" si="1"/>
        <v>0</v>
      </c>
    </row>
    <row r="22" spans="1:112" ht="18.75" customHeight="1">
      <c r="A22" s="19" t="s">
        <v>20</v>
      </c>
      <c r="B22" s="8"/>
      <c r="C22" s="12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4"/>
      <c r="DB22" s="44"/>
      <c r="DC22" s="44"/>
      <c r="DD22" s="44"/>
      <c r="DE22" s="44"/>
      <c r="DF22" s="44"/>
      <c r="DG22" s="100">
        <f t="shared" si="0"/>
        <v>0</v>
      </c>
      <c r="DH22" s="145">
        <f t="shared" si="1"/>
        <v>0</v>
      </c>
    </row>
    <row r="23" spans="1:112" ht="18.75" customHeight="1">
      <c r="A23" s="19" t="s">
        <v>255</v>
      </c>
      <c r="B23" s="8" t="s">
        <v>6</v>
      </c>
      <c r="C23" s="124">
        <v>300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300</v>
      </c>
      <c r="O23" s="44">
        <v>0</v>
      </c>
      <c r="P23" s="44">
        <v>0</v>
      </c>
      <c r="Q23" s="44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0</v>
      </c>
      <c r="AK23" s="44">
        <v>0</v>
      </c>
      <c r="AL23" s="44">
        <v>0</v>
      </c>
      <c r="AM23" s="44">
        <v>0</v>
      </c>
      <c r="AN23" s="44">
        <v>0</v>
      </c>
      <c r="AO23" s="44">
        <v>0</v>
      </c>
      <c r="AP23" s="44">
        <v>0</v>
      </c>
      <c r="AQ23" s="44">
        <v>0</v>
      </c>
      <c r="AR23" s="44">
        <v>0</v>
      </c>
      <c r="AS23" s="44">
        <v>0</v>
      </c>
      <c r="AT23" s="44">
        <v>0</v>
      </c>
      <c r="AU23" s="44">
        <v>0</v>
      </c>
      <c r="AV23" s="44">
        <v>0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44">
        <v>0</v>
      </c>
      <c r="BC23" s="44">
        <v>0</v>
      </c>
      <c r="BD23" s="44">
        <v>0</v>
      </c>
      <c r="BE23" s="44">
        <v>0</v>
      </c>
      <c r="BF23" s="44">
        <v>0</v>
      </c>
      <c r="BG23" s="44">
        <v>0</v>
      </c>
      <c r="BH23" s="44">
        <v>0</v>
      </c>
      <c r="BI23" s="44">
        <v>0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v>0</v>
      </c>
      <c r="BS23" s="44"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v>0</v>
      </c>
      <c r="BY23" s="44">
        <v>0</v>
      </c>
      <c r="BZ23" s="44">
        <v>0</v>
      </c>
      <c r="CA23" s="44">
        <v>0</v>
      </c>
      <c r="CB23" s="44">
        <v>0</v>
      </c>
      <c r="CC23" s="44">
        <v>0</v>
      </c>
      <c r="CD23" s="44">
        <v>0</v>
      </c>
      <c r="CE23" s="44">
        <v>0</v>
      </c>
      <c r="CF23" s="44">
        <v>0</v>
      </c>
      <c r="CG23" s="44">
        <v>0</v>
      </c>
      <c r="CH23" s="44">
        <v>0</v>
      </c>
      <c r="CI23" s="44">
        <v>0</v>
      </c>
      <c r="CJ23" s="44">
        <v>0</v>
      </c>
      <c r="CK23" s="44">
        <v>0</v>
      </c>
      <c r="CL23" s="44">
        <v>0</v>
      </c>
      <c r="CM23" s="44">
        <v>0</v>
      </c>
      <c r="CN23" s="44">
        <v>0</v>
      </c>
      <c r="CO23" s="44">
        <v>0</v>
      </c>
      <c r="CP23" s="44">
        <v>0</v>
      </c>
      <c r="CQ23" s="44">
        <v>0</v>
      </c>
      <c r="CR23" s="44">
        <v>0</v>
      </c>
      <c r="CS23" s="44">
        <v>0</v>
      </c>
      <c r="CT23" s="44">
        <v>0</v>
      </c>
      <c r="CU23" s="44">
        <v>0</v>
      </c>
      <c r="CV23" s="44">
        <v>0</v>
      </c>
      <c r="CW23" s="44">
        <v>0</v>
      </c>
      <c r="CX23" s="44">
        <v>0</v>
      </c>
      <c r="CY23" s="44">
        <v>0</v>
      </c>
      <c r="CZ23" s="44">
        <v>0</v>
      </c>
      <c r="DA23" s="44">
        <v>0</v>
      </c>
      <c r="DB23" s="44">
        <v>0</v>
      </c>
      <c r="DC23" s="44">
        <v>0</v>
      </c>
      <c r="DD23" s="44">
        <v>0</v>
      </c>
      <c r="DE23" s="44">
        <v>0</v>
      </c>
      <c r="DF23" s="44">
        <v>0</v>
      </c>
      <c r="DG23" s="100">
        <f t="shared" si="0"/>
        <v>300</v>
      </c>
      <c r="DH23" s="145">
        <f t="shared" si="1"/>
        <v>0</v>
      </c>
    </row>
    <row r="24" spans="1:112" ht="18.75" customHeight="1">
      <c r="A24" s="35" t="s">
        <v>362</v>
      </c>
      <c r="B24" s="36"/>
      <c r="C24" s="12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100">
        <f t="shared" si="0"/>
        <v>0</v>
      </c>
      <c r="DH24" s="145">
        <f t="shared" si="1"/>
        <v>0</v>
      </c>
    </row>
    <row r="25" spans="1:112" ht="18.75" customHeight="1">
      <c r="A25" s="19" t="s">
        <v>256</v>
      </c>
      <c r="B25" s="8" t="s">
        <v>5</v>
      </c>
      <c r="C25" s="124">
        <v>70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70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0</v>
      </c>
      <c r="AG25" s="44">
        <v>0</v>
      </c>
      <c r="AH25" s="44">
        <v>0</v>
      </c>
      <c r="AI25" s="44">
        <v>0</v>
      </c>
      <c r="AJ25" s="44">
        <v>0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0</v>
      </c>
      <c r="BI25" s="44">
        <v>0</v>
      </c>
      <c r="BJ25" s="44">
        <v>0</v>
      </c>
      <c r="BK25" s="44">
        <v>0</v>
      </c>
      <c r="BL25" s="44">
        <v>0</v>
      </c>
      <c r="BM25" s="44">
        <v>0</v>
      </c>
      <c r="BN25" s="44">
        <v>0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0</v>
      </c>
      <c r="CN25" s="44">
        <v>0</v>
      </c>
      <c r="CO25" s="44">
        <v>0</v>
      </c>
      <c r="CP25" s="44">
        <v>0</v>
      </c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100">
        <f t="shared" si="0"/>
        <v>70</v>
      </c>
      <c r="DH25" s="145">
        <f t="shared" si="1"/>
        <v>0</v>
      </c>
    </row>
    <row r="26" spans="1:112" ht="18.75" customHeight="1">
      <c r="A26" s="19" t="s">
        <v>252</v>
      </c>
      <c r="B26" s="8"/>
      <c r="C26" s="124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6"/>
      <c r="DB26" s="46"/>
      <c r="DC26" s="46"/>
      <c r="DD26" s="46"/>
      <c r="DE26" s="46"/>
      <c r="DF26" s="46"/>
      <c r="DG26" s="100">
        <f t="shared" si="0"/>
        <v>0</v>
      </c>
      <c r="DH26" s="145">
        <f t="shared" si="1"/>
        <v>0</v>
      </c>
    </row>
    <row r="27" spans="1:112" s="52" customFormat="1" ht="18.75" customHeight="1">
      <c r="A27" s="33" t="s">
        <v>361</v>
      </c>
      <c r="B27" s="32" t="s">
        <v>21</v>
      </c>
      <c r="C27" s="134">
        <v>1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1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0</v>
      </c>
      <c r="AK27" s="70">
        <v>0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0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0</v>
      </c>
      <c r="BT27" s="70">
        <v>0</v>
      </c>
      <c r="BU27" s="70">
        <v>0</v>
      </c>
      <c r="BV27" s="70">
        <v>0</v>
      </c>
      <c r="BW27" s="70">
        <v>0</v>
      </c>
      <c r="BX27" s="70">
        <v>0</v>
      </c>
      <c r="BY27" s="70">
        <v>0</v>
      </c>
      <c r="BZ27" s="70">
        <v>0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</v>
      </c>
      <c r="CL27" s="70">
        <v>0</v>
      </c>
      <c r="CM27" s="70">
        <v>0</v>
      </c>
      <c r="CN27" s="70">
        <v>0</v>
      </c>
      <c r="CO27" s="70">
        <v>0</v>
      </c>
      <c r="CP27" s="70">
        <v>0</v>
      </c>
      <c r="CQ27" s="70">
        <v>0</v>
      </c>
      <c r="CR27" s="70">
        <v>0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0</v>
      </c>
      <c r="DE27" s="70">
        <v>0</v>
      </c>
      <c r="DF27" s="70">
        <v>0</v>
      </c>
      <c r="DG27" s="101">
        <f t="shared" si="0"/>
        <v>1</v>
      </c>
      <c r="DH27" s="145">
        <f t="shared" si="1"/>
        <v>0</v>
      </c>
    </row>
    <row r="28" spans="1:112" s="85" customFormat="1" ht="18.75" customHeight="1">
      <c r="A28" s="91" t="s">
        <v>257</v>
      </c>
      <c r="B28" s="92" t="s">
        <v>5</v>
      </c>
      <c r="C28" s="84">
        <f>C30+C33</f>
        <v>21300</v>
      </c>
      <c r="D28" s="84">
        <f t="shared" ref="D28:BO28" si="18">D30+D33</f>
        <v>0</v>
      </c>
      <c r="E28" s="84">
        <f t="shared" si="18"/>
        <v>0</v>
      </c>
      <c r="F28" s="84">
        <f t="shared" si="18"/>
        <v>0</v>
      </c>
      <c r="G28" s="84">
        <f t="shared" si="18"/>
        <v>0</v>
      </c>
      <c r="H28" s="84">
        <f t="shared" si="18"/>
        <v>0</v>
      </c>
      <c r="I28" s="84">
        <f t="shared" si="18"/>
        <v>0</v>
      </c>
      <c r="J28" s="84">
        <f t="shared" si="18"/>
        <v>0</v>
      </c>
      <c r="K28" s="84">
        <f t="shared" si="18"/>
        <v>0</v>
      </c>
      <c r="L28" s="84">
        <f t="shared" si="18"/>
        <v>0</v>
      </c>
      <c r="M28" s="84">
        <f t="shared" si="18"/>
        <v>0</v>
      </c>
      <c r="N28" s="84">
        <f t="shared" si="18"/>
        <v>0</v>
      </c>
      <c r="O28" s="84">
        <f t="shared" si="18"/>
        <v>0</v>
      </c>
      <c r="P28" s="84">
        <f t="shared" si="18"/>
        <v>0</v>
      </c>
      <c r="Q28" s="84">
        <f t="shared" si="18"/>
        <v>0</v>
      </c>
      <c r="R28" s="84">
        <f t="shared" si="18"/>
        <v>0</v>
      </c>
      <c r="S28" s="84">
        <f t="shared" si="18"/>
        <v>0</v>
      </c>
      <c r="T28" s="84">
        <f t="shared" si="18"/>
        <v>0</v>
      </c>
      <c r="U28" s="84">
        <f t="shared" si="18"/>
        <v>0</v>
      </c>
      <c r="V28" s="84">
        <f t="shared" si="18"/>
        <v>0</v>
      </c>
      <c r="W28" s="84">
        <f t="shared" si="18"/>
        <v>0</v>
      </c>
      <c r="X28" s="84">
        <f t="shared" si="18"/>
        <v>0</v>
      </c>
      <c r="Y28" s="84">
        <f t="shared" si="18"/>
        <v>0</v>
      </c>
      <c r="Z28" s="84">
        <f t="shared" si="18"/>
        <v>0</v>
      </c>
      <c r="AA28" s="84">
        <f t="shared" si="18"/>
        <v>0</v>
      </c>
      <c r="AB28" s="84">
        <f t="shared" si="18"/>
        <v>0</v>
      </c>
      <c r="AC28" s="84">
        <f t="shared" si="18"/>
        <v>0</v>
      </c>
      <c r="AD28" s="84">
        <f t="shared" si="18"/>
        <v>0</v>
      </c>
      <c r="AE28" s="84">
        <f t="shared" si="18"/>
        <v>0</v>
      </c>
      <c r="AF28" s="84">
        <f t="shared" si="18"/>
        <v>0</v>
      </c>
      <c r="AG28" s="84">
        <f t="shared" si="18"/>
        <v>0</v>
      </c>
      <c r="AH28" s="84">
        <f t="shared" si="18"/>
        <v>0</v>
      </c>
      <c r="AI28" s="84">
        <f t="shared" si="18"/>
        <v>0</v>
      </c>
      <c r="AJ28" s="84">
        <f t="shared" si="18"/>
        <v>0</v>
      </c>
      <c r="AK28" s="84">
        <f t="shared" si="18"/>
        <v>0</v>
      </c>
      <c r="AL28" s="84">
        <f t="shared" si="18"/>
        <v>0</v>
      </c>
      <c r="AM28" s="84">
        <f t="shared" si="18"/>
        <v>0</v>
      </c>
      <c r="AN28" s="84">
        <f t="shared" si="18"/>
        <v>0</v>
      </c>
      <c r="AO28" s="84">
        <f t="shared" si="18"/>
        <v>5000</v>
      </c>
      <c r="AP28" s="84">
        <f t="shared" si="18"/>
        <v>0</v>
      </c>
      <c r="AQ28" s="84">
        <f t="shared" si="18"/>
        <v>0</v>
      </c>
      <c r="AR28" s="84">
        <f t="shared" si="18"/>
        <v>0</v>
      </c>
      <c r="AS28" s="84">
        <f t="shared" si="18"/>
        <v>0</v>
      </c>
      <c r="AT28" s="84">
        <f t="shared" si="18"/>
        <v>40</v>
      </c>
      <c r="AU28" s="84">
        <f t="shared" si="18"/>
        <v>40</v>
      </c>
      <c r="AV28" s="84">
        <f t="shared" si="18"/>
        <v>40</v>
      </c>
      <c r="AW28" s="84">
        <f t="shared" si="18"/>
        <v>0</v>
      </c>
      <c r="AX28" s="84">
        <f t="shared" si="18"/>
        <v>0</v>
      </c>
      <c r="AY28" s="84">
        <f t="shared" si="18"/>
        <v>40</v>
      </c>
      <c r="AZ28" s="84">
        <f t="shared" si="18"/>
        <v>0</v>
      </c>
      <c r="BA28" s="84">
        <f t="shared" si="18"/>
        <v>0</v>
      </c>
      <c r="BB28" s="84">
        <f t="shared" si="18"/>
        <v>0</v>
      </c>
      <c r="BC28" s="84">
        <f t="shared" si="18"/>
        <v>40</v>
      </c>
      <c r="BD28" s="84">
        <f t="shared" si="18"/>
        <v>40</v>
      </c>
      <c r="BE28" s="84">
        <f t="shared" si="18"/>
        <v>40</v>
      </c>
      <c r="BF28" s="84">
        <f t="shared" si="18"/>
        <v>40</v>
      </c>
      <c r="BG28" s="84">
        <f t="shared" si="18"/>
        <v>40</v>
      </c>
      <c r="BH28" s="84">
        <f t="shared" si="18"/>
        <v>40</v>
      </c>
      <c r="BI28" s="84">
        <f t="shared" si="18"/>
        <v>40</v>
      </c>
      <c r="BJ28" s="84">
        <f t="shared" si="18"/>
        <v>0</v>
      </c>
      <c r="BK28" s="84">
        <f t="shared" si="18"/>
        <v>0</v>
      </c>
      <c r="BL28" s="84">
        <f t="shared" si="18"/>
        <v>40</v>
      </c>
      <c r="BM28" s="84">
        <f t="shared" si="18"/>
        <v>0</v>
      </c>
      <c r="BN28" s="84">
        <f t="shared" si="18"/>
        <v>0</v>
      </c>
      <c r="BO28" s="84">
        <f t="shared" si="18"/>
        <v>0</v>
      </c>
      <c r="BP28" s="84">
        <f t="shared" ref="BP28:DF28" si="19">BP30+BP33</f>
        <v>0</v>
      </c>
      <c r="BQ28" s="84">
        <f t="shared" si="19"/>
        <v>40</v>
      </c>
      <c r="BR28" s="84">
        <f t="shared" si="19"/>
        <v>0</v>
      </c>
      <c r="BS28" s="84">
        <f t="shared" si="19"/>
        <v>0</v>
      </c>
      <c r="BT28" s="84">
        <f t="shared" si="19"/>
        <v>40</v>
      </c>
      <c r="BU28" s="84">
        <f t="shared" si="19"/>
        <v>40</v>
      </c>
      <c r="BV28" s="84">
        <f t="shared" si="19"/>
        <v>0</v>
      </c>
      <c r="BW28" s="84">
        <f t="shared" si="19"/>
        <v>0</v>
      </c>
      <c r="BX28" s="84">
        <f t="shared" si="19"/>
        <v>0</v>
      </c>
      <c r="BY28" s="84">
        <f t="shared" si="19"/>
        <v>0</v>
      </c>
      <c r="BZ28" s="84">
        <f t="shared" si="19"/>
        <v>0</v>
      </c>
      <c r="CA28" s="84">
        <f t="shared" si="19"/>
        <v>0</v>
      </c>
      <c r="CB28" s="84">
        <f t="shared" si="19"/>
        <v>0</v>
      </c>
      <c r="CC28" s="84">
        <f t="shared" si="19"/>
        <v>0</v>
      </c>
      <c r="CD28" s="84">
        <f t="shared" si="19"/>
        <v>0</v>
      </c>
      <c r="CE28" s="84">
        <f t="shared" si="19"/>
        <v>0</v>
      </c>
      <c r="CF28" s="84">
        <f t="shared" si="19"/>
        <v>0</v>
      </c>
      <c r="CG28" s="84">
        <f t="shared" si="19"/>
        <v>0</v>
      </c>
      <c r="CH28" s="84">
        <f t="shared" si="19"/>
        <v>0</v>
      </c>
      <c r="CI28" s="84">
        <f t="shared" si="19"/>
        <v>0</v>
      </c>
      <c r="CJ28" s="84">
        <f t="shared" si="19"/>
        <v>0</v>
      </c>
      <c r="CK28" s="84">
        <f t="shared" si="19"/>
        <v>0</v>
      </c>
      <c r="CL28" s="84">
        <f t="shared" si="19"/>
        <v>6500</v>
      </c>
      <c r="CM28" s="84">
        <f t="shared" si="19"/>
        <v>2500</v>
      </c>
      <c r="CN28" s="84">
        <f t="shared" si="19"/>
        <v>0</v>
      </c>
      <c r="CO28" s="84">
        <f t="shared" si="19"/>
        <v>3800</v>
      </c>
      <c r="CP28" s="84">
        <f t="shared" si="19"/>
        <v>2900</v>
      </c>
      <c r="CQ28" s="84">
        <f t="shared" si="19"/>
        <v>0</v>
      </c>
      <c r="CR28" s="84">
        <f t="shared" si="19"/>
        <v>0</v>
      </c>
      <c r="CS28" s="84">
        <f t="shared" si="19"/>
        <v>0</v>
      </c>
      <c r="CT28" s="84">
        <f t="shared" si="19"/>
        <v>0</v>
      </c>
      <c r="CU28" s="84">
        <f t="shared" si="19"/>
        <v>0</v>
      </c>
      <c r="CV28" s="84">
        <f t="shared" si="19"/>
        <v>0</v>
      </c>
      <c r="CW28" s="84">
        <f t="shared" si="19"/>
        <v>0</v>
      </c>
      <c r="CX28" s="84">
        <f t="shared" si="19"/>
        <v>0</v>
      </c>
      <c r="CY28" s="84">
        <f t="shared" si="19"/>
        <v>0</v>
      </c>
      <c r="CZ28" s="84">
        <f t="shared" si="19"/>
        <v>0</v>
      </c>
      <c r="DA28" s="84">
        <f t="shared" si="19"/>
        <v>0</v>
      </c>
      <c r="DB28" s="84">
        <f t="shared" si="19"/>
        <v>0</v>
      </c>
      <c r="DC28" s="84">
        <f t="shared" si="19"/>
        <v>0</v>
      </c>
      <c r="DD28" s="84">
        <f t="shared" si="19"/>
        <v>0</v>
      </c>
      <c r="DE28" s="84">
        <f t="shared" si="19"/>
        <v>0</v>
      </c>
      <c r="DF28" s="84">
        <f t="shared" si="19"/>
        <v>0</v>
      </c>
      <c r="DG28" s="104">
        <f t="shared" si="0"/>
        <v>21300</v>
      </c>
      <c r="DH28" s="145">
        <f t="shared" si="1"/>
        <v>0</v>
      </c>
    </row>
    <row r="29" spans="1:112" s="88" customFormat="1" ht="18.75" customHeight="1">
      <c r="A29" s="93" t="s">
        <v>309</v>
      </c>
      <c r="B29" s="94"/>
      <c r="C29" s="95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105">
        <f t="shared" si="0"/>
        <v>0</v>
      </c>
      <c r="DH29" s="145">
        <f t="shared" si="1"/>
        <v>0</v>
      </c>
    </row>
    <row r="30" spans="1:112" s="18" customFormat="1" ht="18.75" customHeight="1">
      <c r="A30" s="22" t="s">
        <v>258</v>
      </c>
      <c r="B30" s="34" t="s">
        <v>5</v>
      </c>
      <c r="C30" s="124">
        <f>C31+C32</f>
        <v>20700</v>
      </c>
      <c r="D30" s="124">
        <f t="shared" ref="D30:BO30" si="20">D31+D32</f>
        <v>0</v>
      </c>
      <c r="E30" s="124">
        <f t="shared" si="20"/>
        <v>0</v>
      </c>
      <c r="F30" s="124">
        <f t="shared" si="20"/>
        <v>0</v>
      </c>
      <c r="G30" s="124">
        <f t="shared" si="20"/>
        <v>0</v>
      </c>
      <c r="H30" s="124">
        <f t="shared" si="20"/>
        <v>0</v>
      </c>
      <c r="I30" s="124">
        <f t="shared" si="20"/>
        <v>0</v>
      </c>
      <c r="J30" s="124">
        <f t="shared" si="20"/>
        <v>0</v>
      </c>
      <c r="K30" s="124">
        <f t="shared" si="20"/>
        <v>0</v>
      </c>
      <c r="L30" s="124">
        <f t="shared" si="20"/>
        <v>0</v>
      </c>
      <c r="M30" s="124">
        <f t="shared" si="20"/>
        <v>0</v>
      </c>
      <c r="N30" s="124">
        <f t="shared" si="20"/>
        <v>0</v>
      </c>
      <c r="O30" s="124">
        <f t="shared" si="20"/>
        <v>0</v>
      </c>
      <c r="P30" s="124">
        <f t="shared" si="20"/>
        <v>0</v>
      </c>
      <c r="Q30" s="124">
        <f t="shared" si="20"/>
        <v>0</v>
      </c>
      <c r="R30" s="124">
        <f t="shared" si="20"/>
        <v>0</v>
      </c>
      <c r="S30" s="124">
        <f t="shared" si="20"/>
        <v>0</v>
      </c>
      <c r="T30" s="124">
        <f t="shared" si="20"/>
        <v>0</v>
      </c>
      <c r="U30" s="124">
        <f t="shared" si="20"/>
        <v>0</v>
      </c>
      <c r="V30" s="124">
        <f t="shared" si="20"/>
        <v>0</v>
      </c>
      <c r="W30" s="124">
        <f t="shared" si="20"/>
        <v>0</v>
      </c>
      <c r="X30" s="124">
        <f t="shared" si="20"/>
        <v>0</v>
      </c>
      <c r="Y30" s="124">
        <f t="shared" si="20"/>
        <v>0</v>
      </c>
      <c r="Z30" s="124">
        <f t="shared" si="20"/>
        <v>0</v>
      </c>
      <c r="AA30" s="124">
        <f t="shared" si="20"/>
        <v>0</v>
      </c>
      <c r="AB30" s="124">
        <f t="shared" si="20"/>
        <v>0</v>
      </c>
      <c r="AC30" s="124">
        <f t="shared" si="20"/>
        <v>0</v>
      </c>
      <c r="AD30" s="124">
        <f t="shared" si="20"/>
        <v>0</v>
      </c>
      <c r="AE30" s="124">
        <f t="shared" si="20"/>
        <v>0</v>
      </c>
      <c r="AF30" s="124">
        <f t="shared" si="20"/>
        <v>0</v>
      </c>
      <c r="AG30" s="124">
        <f t="shared" si="20"/>
        <v>0</v>
      </c>
      <c r="AH30" s="124">
        <f t="shared" si="20"/>
        <v>0</v>
      </c>
      <c r="AI30" s="124">
        <f t="shared" si="20"/>
        <v>0</v>
      </c>
      <c r="AJ30" s="124">
        <f t="shared" si="20"/>
        <v>0</v>
      </c>
      <c r="AK30" s="124">
        <f t="shared" si="20"/>
        <v>0</v>
      </c>
      <c r="AL30" s="124">
        <f t="shared" si="20"/>
        <v>0</v>
      </c>
      <c r="AM30" s="124">
        <f t="shared" si="20"/>
        <v>0</v>
      </c>
      <c r="AN30" s="124">
        <f t="shared" si="20"/>
        <v>0</v>
      </c>
      <c r="AO30" s="124">
        <f t="shared" si="20"/>
        <v>5000</v>
      </c>
      <c r="AP30" s="124">
        <f t="shared" si="20"/>
        <v>0</v>
      </c>
      <c r="AQ30" s="124">
        <f t="shared" si="20"/>
        <v>0</v>
      </c>
      <c r="AR30" s="124">
        <f t="shared" si="20"/>
        <v>0</v>
      </c>
      <c r="AS30" s="124">
        <f t="shared" si="20"/>
        <v>0</v>
      </c>
      <c r="AT30" s="124">
        <f t="shared" si="20"/>
        <v>0</v>
      </c>
      <c r="AU30" s="124">
        <f t="shared" si="20"/>
        <v>0</v>
      </c>
      <c r="AV30" s="124">
        <f t="shared" si="20"/>
        <v>0</v>
      </c>
      <c r="AW30" s="124">
        <f t="shared" si="20"/>
        <v>0</v>
      </c>
      <c r="AX30" s="124">
        <f t="shared" si="20"/>
        <v>0</v>
      </c>
      <c r="AY30" s="124">
        <f t="shared" si="20"/>
        <v>0</v>
      </c>
      <c r="AZ30" s="124">
        <f t="shared" si="20"/>
        <v>0</v>
      </c>
      <c r="BA30" s="124">
        <f t="shared" si="20"/>
        <v>0</v>
      </c>
      <c r="BB30" s="124">
        <f t="shared" si="20"/>
        <v>0</v>
      </c>
      <c r="BC30" s="124">
        <f t="shared" si="20"/>
        <v>0</v>
      </c>
      <c r="BD30" s="124">
        <f t="shared" si="20"/>
        <v>0</v>
      </c>
      <c r="BE30" s="124">
        <f t="shared" si="20"/>
        <v>0</v>
      </c>
      <c r="BF30" s="124">
        <f t="shared" si="20"/>
        <v>0</v>
      </c>
      <c r="BG30" s="124">
        <f t="shared" si="20"/>
        <v>0</v>
      </c>
      <c r="BH30" s="124">
        <f t="shared" si="20"/>
        <v>0</v>
      </c>
      <c r="BI30" s="124">
        <f t="shared" si="20"/>
        <v>0</v>
      </c>
      <c r="BJ30" s="124">
        <f t="shared" si="20"/>
        <v>0</v>
      </c>
      <c r="BK30" s="124">
        <f t="shared" si="20"/>
        <v>0</v>
      </c>
      <c r="BL30" s="124">
        <f t="shared" si="20"/>
        <v>0</v>
      </c>
      <c r="BM30" s="124">
        <f t="shared" si="20"/>
        <v>0</v>
      </c>
      <c r="BN30" s="124">
        <f t="shared" si="20"/>
        <v>0</v>
      </c>
      <c r="BO30" s="124">
        <f t="shared" si="20"/>
        <v>0</v>
      </c>
      <c r="BP30" s="124">
        <f t="shared" ref="BP30:DF30" si="21">BP31+BP32</f>
        <v>0</v>
      </c>
      <c r="BQ30" s="124">
        <f t="shared" si="21"/>
        <v>0</v>
      </c>
      <c r="BR30" s="124">
        <f t="shared" si="21"/>
        <v>0</v>
      </c>
      <c r="BS30" s="124">
        <f t="shared" si="21"/>
        <v>0</v>
      </c>
      <c r="BT30" s="124">
        <f t="shared" si="21"/>
        <v>0</v>
      </c>
      <c r="BU30" s="124">
        <f t="shared" si="21"/>
        <v>0</v>
      </c>
      <c r="BV30" s="124">
        <f t="shared" si="21"/>
        <v>0</v>
      </c>
      <c r="BW30" s="124">
        <f t="shared" si="21"/>
        <v>0</v>
      </c>
      <c r="BX30" s="124">
        <f t="shared" si="21"/>
        <v>0</v>
      </c>
      <c r="BY30" s="124">
        <f t="shared" si="21"/>
        <v>0</v>
      </c>
      <c r="BZ30" s="124">
        <f t="shared" si="21"/>
        <v>0</v>
      </c>
      <c r="CA30" s="124">
        <f t="shared" si="21"/>
        <v>0</v>
      </c>
      <c r="CB30" s="124">
        <f t="shared" si="21"/>
        <v>0</v>
      </c>
      <c r="CC30" s="124">
        <f t="shared" si="21"/>
        <v>0</v>
      </c>
      <c r="CD30" s="124">
        <f t="shared" si="21"/>
        <v>0</v>
      </c>
      <c r="CE30" s="124">
        <f t="shared" si="21"/>
        <v>0</v>
      </c>
      <c r="CF30" s="124">
        <f t="shared" si="21"/>
        <v>0</v>
      </c>
      <c r="CG30" s="124">
        <f t="shared" si="21"/>
        <v>0</v>
      </c>
      <c r="CH30" s="124">
        <f t="shared" si="21"/>
        <v>0</v>
      </c>
      <c r="CI30" s="124">
        <f t="shared" si="21"/>
        <v>0</v>
      </c>
      <c r="CJ30" s="124">
        <f t="shared" si="21"/>
        <v>0</v>
      </c>
      <c r="CK30" s="124">
        <f t="shared" si="21"/>
        <v>0</v>
      </c>
      <c r="CL30" s="124">
        <f t="shared" si="21"/>
        <v>6500</v>
      </c>
      <c r="CM30" s="124">
        <f t="shared" si="21"/>
        <v>2500</v>
      </c>
      <c r="CN30" s="124">
        <f t="shared" si="21"/>
        <v>0</v>
      </c>
      <c r="CO30" s="124">
        <f t="shared" si="21"/>
        <v>3800</v>
      </c>
      <c r="CP30" s="124">
        <f t="shared" si="21"/>
        <v>2900</v>
      </c>
      <c r="CQ30" s="124">
        <f t="shared" si="21"/>
        <v>0</v>
      </c>
      <c r="CR30" s="124">
        <f t="shared" si="21"/>
        <v>0</v>
      </c>
      <c r="CS30" s="124">
        <f t="shared" si="21"/>
        <v>0</v>
      </c>
      <c r="CT30" s="124">
        <f t="shared" si="21"/>
        <v>0</v>
      </c>
      <c r="CU30" s="124">
        <f t="shared" si="21"/>
        <v>0</v>
      </c>
      <c r="CV30" s="124">
        <f t="shared" si="21"/>
        <v>0</v>
      </c>
      <c r="CW30" s="124">
        <f t="shared" si="21"/>
        <v>0</v>
      </c>
      <c r="CX30" s="124">
        <f t="shared" si="21"/>
        <v>0</v>
      </c>
      <c r="CY30" s="124">
        <f t="shared" si="21"/>
        <v>0</v>
      </c>
      <c r="CZ30" s="124">
        <f t="shared" si="21"/>
        <v>0</v>
      </c>
      <c r="DA30" s="124">
        <f t="shared" si="21"/>
        <v>0</v>
      </c>
      <c r="DB30" s="124">
        <f t="shared" si="21"/>
        <v>0</v>
      </c>
      <c r="DC30" s="124">
        <f t="shared" si="21"/>
        <v>0</v>
      </c>
      <c r="DD30" s="124">
        <f t="shared" si="21"/>
        <v>0</v>
      </c>
      <c r="DE30" s="124">
        <f t="shared" si="21"/>
        <v>0</v>
      </c>
      <c r="DF30" s="124">
        <f t="shared" si="21"/>
        <v>0</v>
      </c>
      <c r="DG30" s="100">
        <f t="shared" si="0"/>
        <v>20700</v>
      </c>
      <c r="DH30" s="145">
        <f t="shared" si="1"/>
        <v>0</v>
      </c>
    </row>
    <row r="31" spans="1:112" s="18" customFormat="1" ht="18.75" customHeight="1">
      <c r="A31" s="19" t="s">
        <v>340</v>
      </c>
      <c r="B31" s="8" t="s">
        <v>5</v>
      </c>
      <c r="C31" s="124">
        <v>5000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v>1000</v>
      </c>
      <c r="AP31" s="48">
        <v>0</v>
      </c>
      <c r="AQ31" s="48">
        <v>0</v>
      </c>
      <c r="AR31" s="48">
        <v>0</v>
      </c>
      <c r="AS31" s="48">
        <v>0</v>
      </c>
      <c r="AT31" s="48">
        <v>0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1500</v>
      </c>
      <c r="CM31" s="48">
        <v>800</v>
      </c>
      <c r="CN31" s="48">
        <v>0</v>
      </c>
      <c r="CO31" s="48">
        <v>800</v>
      </c>
      <c r="CP31" s="48">
        <v>900</v>
      </c>
      <c r="CQ31" s="48">
        <v>0</v>
      </c>
      <c r="CR31" s="48">
        <v>0</v>
      </c>
      <c r="CS31" s="48">
        <v>0</v>
      </c>
      <c r="CT31" s="48">
        <v>0</v>
      </c>
      <c r="CU31" s="48">
        <v>0</v>
      </c>
      <c r="CV31" s="48">
        <v>0</v>
      </c>
      <c r="CW31" s="48">
        <v>0</v>
      </c>
      <c r="CX31" s="48">
        <v>0</v>
      </c>
      <c r="CY31" s="48">
        <v>0</v>
      </c>
      <c r="CZ31" s="48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  <c r="DG31" s="100">
        <f t="shared" si="0"/>
        <v>5000</v>
      </c>
      <c r="DH31" s="145">
        <f t="shared" si="1"/>
        <v>0</v>
      </c>
    </row>
    <row r="32" spans="1:112" ht="18.75" customHeight="1">
      <c r="A32" s="19" t="s">
        <v>341</v>
      </c>
      <c r="B32" s="8" t="s">
        <v>5</v>
      </c>
      <c r="C32" s="124">
        <v>15700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4">
        <v>4000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4">
        <v>5000</v>
      </c>
      <c r="CM32" s="44">
        <v>1700</v>
      </c>
      <c r="CN32" s="44">
        <v>0</v>
      </c>
      <c r="CO32" s="44">
        <v>3000</v>
      </c>
      <c r="CP32" s="44">
        <v>2000</v>
      </c>
      <c r="CQ32" s="44">
        <v>0</v>
      </c>
      <c r="CR32" s="44">
        <v>0</v>
      </c>
      <c r="CS32" s="44">
        <v>0</v>
      </c>
      <c r="CT32" s="44">
        <v>0</v>
      </c>
      <c r="CU32" s="44">
        <v>0</v>
      </c>
      <c r="CV32" s="44">
        <v>0</v>
      </c>
      <c r="CW32" s="44">
        <v>0</v>
      </c>
      <c r="CX32" s="44">
        <v>0</v>
      </c>
      <c r="CY32" s="44">
        <v>0</v>
      </c>
      <c r="CZ32" s="44">
        <v>0</v>
      </c>
      <c r="DA32" s="44">
        <v>0</v>
      </c>
      <c r="DB32" s="44">
        <v>0</v>
      </c>
      <c r="DC32" s="44">
        <v>0</v>
      </c>
      <c r="DD32" s="44">
        <v>0</v>
      </c>
      <c r="DE32" s="44">
        <v>0</v>
      </c>
      <c r="DF32" s="44">
        <v>0</v>
      </c>
      <c r="DG32" s="100">
        <f t="shared" si="0"/>
        <v>15700</v>
      </c>
      <c r="DH32" s="145">
        <f t="shared" si="1"/>
        <v>0</v>
      </c>
    </row>
    <row r="33" spans="1:112" ht="18.75" customHeight="1">
      <c r="A33" s="19" t="s">
        <v>260</v>
      </c>
      <c r="B33" s="8" t="s">
        <v>5</v>
      </c>
      <c r="C33" s="124">
        <v>600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7">
        <v>40</v>
      </c>
      <c r="AU33" s="47">
        <v>40</v>
      </c>
      <c r="AV33" s="47">
        <v>40</v>
      </c>
      <c r="AW33" s="47">
        <v>0</v>
      </c>
      <c r="AX33" s="47">
        <v>0</v>
      </c>
      <c r="AY33" s="47">
        <v>40</v>
      </c>
      <c r="AZ33" s="47">
        <v>0</v>
      </c>
      <c r="BA33" s="47">
        <v>0</v>
      </c>
      <c r="BB33" s="47">
        <v>0</v>
      </c>
      <c r="BC33" s="47">
        <v>40</v>
      </c>
      <c r="BD33" s="47">
        <v>40</v>
      </c>
      <c r="BE33" s="47">
        <v>40</v>
      </c>
      <c r="BF33" s="47">
        <v>40</v>
      </c>
      <c r="BG33" s="47">
        <v>40</v>
      </c>
      <c r="BH33" s="47">
        <v>40</v>
      </c>
      <c r="BI33" s="47">
        <v>40</v>
      </c>
      <c r="BJ33" s="47">
        <v>0</v>
      </c>
      <c r="BK33" s="47">
        <v>0</v>
      </c>
      <c r="BL33" s="47">
        <v>40</v>
      </c>
      <c r="BM33" s="47">
        <v>0</v>
      </c>
      <c r="BN33" s="47">
        <v>0</v>
      </c>
      <c r="BO33" s="47">
        <v>0</v>
      </c>
      <c r="BP33" s="47">
        <v>0</v>
      </c>
      <c r="BQ33" s="47">
        <v>40</v>
      </c>
      <c r="BR33" s="47">
        <v>0</v>
      </c>
      <c r="BS33" s="47">
        <v>0</v>
      </c>
      <c r="BT33" s="47">
        <v>40</v>
      </c>
      <c r="BU33" s="47">
        <v>40</v>
      </c>
      <c r="BV33" s="47">
        <v>0</v>
      </c>
      <c r="BW33" s="47">
        <v>0</v>
      </c>
      <c r="BX33" s="47">
        <v>0</v>
      </c>
      <c r="BY33" s="47">
        <v>0</v>
      </c>
      <c r="BZ33" s="47">
        <v>0</v>
      </c>
      <c r="CA33" s="47">
        <v>0</v>
      </c>
      <c r="CB33" s="47">
        <v>0</v>
      </c>
      <c r="CC33" s="47">
        <v>0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0</v>
      </c>
      <c r="CX33" s="47">
        <v>0</v>
      </c>
      <c r="CY33" s="47">
        <v>0</v>
      </c>
      <c r="CZ33" s="47">
        <v>0</v>
      </c>
      <c r="DA33" s="47">
        <v>0</v>
      </c>
      <c r="DB33" s="47">
        <v>0</v>
      </c>
      <c r="DC33" s="47">
        <v>0</v>
      </c>
      <c r="DD33" s="47">
        <v>0</v>
      </c>
      <c r="DE33" s="47">
        <v>0</v>
      </c>
      <c r="DF33" s="47">
        <v>0</v>
      </c>
      <c r="DG33" s="100">
        <f t="shared" si="0"/>
        <v>600</v>
      </c>
      <c r="DH33" s="145">
        <f t="shared" si="1"/>
        <v>0</v>
      </c>
    </row>
    <row r="34" spans="1:112" ht="18.75" customHeight="1">
      <c r="A34" s="19" t="s">
        <v>259</v>
      </c>
      <c r="B34" s="8"/>
      <c r="C34" s="124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100">
        <f t="shared" si="0"/>
        <v>0</v>
      </c>
      <c r="DH34" s="145">
        <f t="shared" si="1"/>
        <v>0</v>
      </c>
    </row>
    <row r="35" spans="1:112" s="154" customFormat="1" ht="18.75" customHeight="1">
      <c r="A35" s="147" t="s">
        <v>261</v>
      </c>
      <c r="B35" s="148" t="s">
        <v>5</v>
      </c>
      <c r="C35" s="149">
        <v>30</v>
      </c>
      <c r="D35" s="150">
        <v>0</v>
      </c>
      <c r="E35" s="150">
        <v>0</v>
      </c>
      <c r="F35" s="150">
        <v>4</v>
      </c>
      <c r="G35" s="150">
        <v>0</v>
      </c>
      <c r="H35" s="150">
        <v>1</v>
      </c>
      <c r="I35" s="150">
        <v>0</v>
      </c>
      <c r="J35" s="150">
        <v>0</v>
      </c>
      <c r="K35" s="150">
        <v>0</v>
      </c>
      <c r="L35" s="150">
        <v>0</v>
      </c>
      <c r="M35" s="151">
        <v>0</v>
      </c>
      <c r="N35" s="150">
        <v>0</v>
      </c>
      <c r="O35" s="150">
        <v>0</v>
      </c>
      <c r="P35" s="150">
        <v>0</v>
      </c>
      <c r="Q35" s="150">
        <v>0</v>
      </c>
      <c r="R35" s="150">
        <v>0</v>
      </c>
      <c r="S35" s="150">
        <v>1</v>
      </c>
      <c r="T35" s="150">
        <v>1</v>
      </c>
      <c r="U35" s="150">
        <v>1</v>
      </c>
      <c r="V35" s="150">
        <v>1</v>
      </c>
      <c r="W35" s="150">
        <v>1</v>
      </c>
      <c r="X35" s="150">
        <v>1</v>
      </c>
      <c r="Y35" s="150">
        <v>1</v>
      </c>
      <c r="Z35" s="150">
        <v>0</v>
      </c>
      <c r="AA35" s="150">
        <v>1</v>
      </c>
      <c r="AB35" s="150">
        <v>1</v>
      </c>
      <c r="AC35" s="150">
        <v>1</v>
      </c>
      <c r="AD35" s="150">
        <v>0</v>
      </c>
      <c r="AE35" s="150">
        <v>0</v>
      </c>
      <c r="AF35" s="150">
        <v>0</v>
      </c>
      <c r="AG35" s="150">
        <v>0</v>
      </c>
      <c r="AH35" s="150">
        <v>0</v>
      </c>
      <c r="AI35" s="150">
        <v>0</v>
      </c>
      <c r="AJ35" s="150">
        <v>0</v>
      </c>
      <c r="AK35" s="150">
        <v>0</v>
      </c>
      <c r="AL35" s="150">
        <v>1</v>
      </c>
      <c r="AM35" s="150">
        <v>1</v>
      </c>
      <c r="AN35" s="150">
        <v>0</v>
      </c>
      <c r="AO35" s="150">
        <v>0</v>
      </c>
      <c r="AP35" s="150">
        <v>0</v>
      </c>
      <c r="AQ35" s="150">
        <v>0</v>
      </c>
      <c r="AR35" s="150">
        <v>0</v>
      </c>
      <c r="AS35" s="150">
        <v>0</v>
      </c>
      <c r="AT35" s="150">
        <v>1</v>
      </c>
      <c r="AU35" s="150">
        <v>1</v>
      </c>
      <c r="AV35" s="150">
        <v>0</v>
      </c>
      <c r="AW35" s="150">
        <v>0</v>
      </c>
      <c r="AX35" s="150">
        <v>0</v>
      </c>
      <c r="AY35" s="150">
        <v>1</v>
      </c>
      <c r="AZ35" s="150">
        <v>0</v>
      </c>
      <c r="BA35" s="150">
        <v>0</v>
      </c>
      <c r="BB35" s="150">
        <v>1</v>
      </c>
      <c r="BC35" s="150">
        <v>1</v>
      </c>
      <c r="BD35" s="150">
        <v>1</v>
      </c>
      <c r="BE35" s="150">
        <v>0</v>
      </c>
      <c r="BF35" s="150">
        <v>0</v>
      </c>
      <c r="BG35" s="150">
        <v>0</v>
      </c>
      <c r="BH35" s="150">
        <v>1</v>
      </c>
      <c r="BI35" s="150">
        <v>1</v>
      </c>
      <c r="BJ35" s="150">
        <v>0</v>
      </c>
      <c r="BK35" s="150">
        <v>0</v>
      </c>
      <c r="BL35" s="150">
        <v>0</v>
      </c>
      <c r="BM35" s="150">
        <v>1</v>
      </c>
      <c r="BN35" s="150">
        <v>1</v>
      </c>
      <c r="BO35" s="150">
        <v>0</v>
      </c>
      <c r="BP35" s="150">
        <v>0</v>
      </c>
      <c r="BQ35" s="150">
        <v>1</v>
      </c>
      <c r="BR35" s="150">
        <v>0</v>
      </c>
      <c r="BS35" s="150">
        <v>0</v>
      </c>
      <c r="BT35" s="150">
        <v>1</v>
      </c>
      <c r="BU35" s="150">
        <v>0</v>
      </c>
      <c r="BV35" s="150">
        <v>0</v>
      </c>
      <c r="BW35" s="150">
        <v>0</v>
      </c>
      <c r="BX35" s="150">
        <v>0</v>
      </c>
      <c r="BY35" s="150">
        <v>0</v>
      </c>
      <c r="BZ35" s="150">
        <v>0</v>
      </c>
      <c r="CA35" s="150">
        <v>0</v>
      </c>
      <c r="CB35" s="150">
        <v>0</v>
      </c>
      <c r="CC35" s="150">
        <v>0</v>
      </c>
      <c r="CD35" s="150">
        <v>0</v>
      </c>
      <c r="CE35" s="150">
        <v>0</v>
      </c>
      <c r="CF35" s="150">
        <v>0</v>
      </c>
      <c r="CG35" s="150">
        <v>0</v>
      </c>
      <c r="CH35" s="150">
        <v>0</v>
      </c>
      <c r="CI35" s="150">
        <v>0</v>
      </c>
      <c r="CJ35" s="150">
        <v>0</v>
      </c>
      <c r="CK35" s="150">
        <v>0</v>
      </c>
      <c r="CL35" s="150">
        <v>0</v>
      </c>
      <c r="CM35" s="150">
        <v>1</v>
      </c>
      <c r="CN35" s="150">
        <v>0</v>
      </c>
      <c r="CO35" s="150">
        <v>0</v>
      </c>
      <c r="CP35" s="150">
        <v>0</v>
      </c>
      <c r="CQ35" s="150">
        <v>0</v>
      </c>
      <c r="CR35" s="150">
        <v>0</v>
      </c>
      <c r="CS35" s="150">
        <v>0</v>
      </c>
      <c r="CT35" s="150">
        <v>0</v>
      </c>
      <c r="CU35" s="150">
        <v>0</v>
      </c>
      <c r="CV35" s="150">
        <v>0</v>
      </c>
      <c r="CW35" s="150">
        <v>0</v>
      </c>
      <c r="CX35" s="150">
        <v>0</v>
      </c>
      <c r="CY35" s="150">
        <v>0</v>
      </c>
      <c r="CZ35" s="150">
        <v>0</v>
      </c>
      <c r="DA35" s="150">
        <v>0</v>
      </c>
      <c r="DB35" s="150">
        <v>0</v>
      </c>
      <c r="DC35" s="150">
        <v>0</v>
      </c>
      <c r="DD35" s="150">
        <v>0</v>
      </c>
      <c r="DE35" s="150">
        <v>0</v>
      </c>
      <c r="DF35" s="150">
        <v>0</v>
      </c>
      <c r="DG35" s="152">
        <f t="shared" si="0"/>
        <v>30</v>
      </c>
      <c r="DH35" s="153">
        <f t="shared" si="1"/>
        <v>0</v>
      </c>
    </row>
    <row r="36" spans="1:112" s="56" customFormat="1" ht="18.75" customHeight="1">
      <c r="A36" s="69" t="s">
        <v>262</v>
      </c>
      <c r="B36" s="39" t="s">
        <v>5</v>
      </c>
      <c r="C36" s="40">
        <f t="shared" ref="C36" si="22">C37</f>
        <v>72000</v>
      </c>
      <c r="D36" s="40">
        <f t="shared" ref="D36:BO36" si="23">D37</f>
        <v>0</v>
      </c>
      <c r="E36" s="40">
        <f t="shared" si="23"/>
        <v>0</v>
      </c>
      <c r="F36" s="40">
        <f t="shared" si="23"/>
        <v>0</v>
      </c>
      <c r="G36" s="40">
        <f t="shared" si="23"/>
        <v>0</v>
      </c>
      <c r="H36" s="40">
        <f t="shared" si="23"/>
        <v>0</v>
      </c>
      <c r="I36" s="40">
        <f t="shared" si="23"/>
        <v>0</v>
      </c>
      <c r="J36" s="40">
        <f t="shared" si="23"/>
        <v>0</v>
      </c>
      <c r="K36" s="40">
        <f t="shared" si="23"/>
        <v>0</v>
      </c>
      <c r="L36" s="40">
        <f t="shared" si="23"/>
        <v>0</v>
      </c>
      <c r="M36" s="40">
        <f t="shared" si="23"/>
        <v>0</v>
      </c>
      <c r="N36" s="40">
        <f t="shared" si="23"/>
        <v>0</v>
      </c>
      <c r="O36" s="40">
        <f t="shared" si="23"/>
        <v>0</v>
      </c>
      <c r="P36" s="40">
        <f t="shared" si="23"/>
        <v>0</v>
      </c>
      <c r="Q36" s="40">
        <f t="shared" si="23"/>
        <v>0</v>
      </c>
      <c r="R36" s="40">
        <f t="shared" si="23"/>
        <v>0</v>
      </c>
      <c r="S36" s="40">
        <f t="shared" si="23"/>
        <v>0</v>
      </c>
      <c r="T36" s="40">
        <f t="shared" si="23"/>
        <v>0</v>
      </c>
      <c r="U36" s="40">
        <f t="shared" si="23"/>
        <v>0</v>
      </c>
      <c r="V36" s="40">
        <f t="shared" si="23"/>
        <v>0</v>
      </c>
      <c r="W36" s="40">
        <f t="shared" si="23"/>
        <v>0</v>
      </c>
      <c r="X36" s="40">
        <f t="shared" si="23"/>
        <v>0</v>
      </c>
      <c r="Y36" s="40">
        <f t="shared" si="23"/>
        <v>0</v>
      </c>
      <c r="Z36" s="40">
        <f t="shared" si="23"/>
        <v>0</v>
      </c>
      <c r="AA36" s="40">
        <f t="shared" si="23"/>
        <v>0</v>
      </c>
      <c r="AB36" s="40">
        <f t="shared" si="23"/>
        <v>0</v>
      </c>
      <c r="AC36" s="40">
        <f t="shared" si="23"/>
        <v>0</v>
      </c>
      <c r="AD36" s="40">
        <f t="shared" si="23"/>
        <v>0</v>
      </c>
      <c r="AE36" s="40">
        <f t="shared" si="23"/>
        <v>0</v>
      </c>
      <c r="AF36" s="40">
        <f t="shared" si="23"/>
        <v>0</v>
      </c>
      <c r="AG36" s="40">
        <f t="shared" si="23"/>
        <v>0</v>
      </c>
      <c r="AH36" s="40">
        <f t="shared" si="23"/>
        <v>0</v>
      </c>
      <c r="AI36" s="40">
        <f t="shared" si="23"/>
        <v>0</v>
      </c>
      <c r="AJ36" s="40">
        <f t="shared" si="23"/>
        <v>0</v>
      </c>
      <c r="AK36" s="40">
        <f t="shared" si="23"/>
        <v>2045</v>
      </c>
      <c r="AL36" s="40">
        <f t="shared" si="23"/>
        <v>3280</v>
      </c>
      <c r="AM36" s="40">
        <f t="shared" si="23"/>
        <v>2500</v>
      </c>
      <c r="AN36" s="40">
        <f t="shared" si="23"/>
        <v>1840</v>
      </c>
      <c r="AO36" s="40">
        <f t="shared" si="23"/>
        <v>3385</v>
      </c>
      <c r="AP36" s="40">
        <f t="shared" si="23"/>
        <v>0</v>
      </c>
      <c r="AQ36" s="40">
        <f t="shared" si="23"/>
        <v>0</v>
      </c>
      <c r="AR36" s="40">
        <f t="shared" si="23"/>
        <v>3510</v>
      </c>
      <c r="AS36" s="40">
        <f t="shared" si="23"/>
        <v>0</v>
      </c>
      <c r="AT36" s="40">
        <f t="shared" si="23"/>
        <v>0</v>
      </c>
      <c r="AU36" s="40">
        <f t="shared" si="23"/>
        <v>0</v>
      </c>
      <c r="AV36" s="40">
        <f t="shared" si="23"/>
        <v>0</v>
      </c>
      <c r="AW36" s="40">
        <f t="shared" si="23"/>
        <v>0</v>
      </c>
      <c r="AX36" s="40">
        <f t="shared" si="23"/>
        <v>0</v>
      </c>
      <c r="AY36" s="40">
        <f t="shared" si="23"/>
        <v>0</v>
      </c>
      <c r="AZ36" s="40">
        <f t="shared" si="23"/>
        <v>0</v>
      </c>
      <c r="BA36" s="40">
        <f t="shared" si="23"/>
        <v>0</v>
      </c>
      <c r="BB36" s="40">
        <f t="shared" si="23"/>
        <v>0</v>
      </c>
      <c r="BC36" s="40">
        <f t="shared" si="23"/>
        <v>0</v>
      </c>
      <c r="BD36" s="40">
        <f t="shared" si="23"/>
        <v>0</v>
      </c>
      <c r="BE36" s="40">
        <f t="shared" si="23"/>
        <v>0</v>
      </c>
      <c r="BF36" s="40">
        <f t="shared" si="23"/>
        <v>0</v>
      </c>
      <c r="BG36" s="40">
        <f t="shared" si="23"/>
        <v>0</v>
      </c>
      <c r="BH36" s="40">
        <f t="shared" si="23"/>
        <v>0</v>
      </c>
      <c r="BI36" s="40">
        <f t="shared" si="23"/>
        <v>0</v>
      </c>
      <c r="BJ36" s="40">
        <f t="shared" si="23"/>
        <v>0</v>
      </c>
      <c r="BK36" s="40">
        <f t="shared" si="23"/>
        <v>0</v>
      </c>
      <c r="BL36" s="40">
        <f t="shared" si="23"/>
        <v>0</v>
      </c>
      <c r="BM36" s="40">
        <f t="shared" si="23"/>
        <v>0</v>
      </c>
      <c r="BN36" s="40">
        <f t="shared" si="23"/>
        <v>0</v>
      </c>
      <c r="BO36" s="40">
        <f t="shared" si="23"/>
        <v>0</v>
      </c>
      <c r="BP36" s="40">
        <f t="shared" ref="BP36:DF36" si="24">BP37</f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4"/>
        <v>0</v>
      </c>
      <c r="CI36" s="40">
        <f t="shared" si="24"/>
        <v>4640</v>
      </c>
      <c r="CJ36" s="40">
        <f t="shared" si="24"/>
        <v>3500</v>
      </c>
      <c r="CK36" s="40">
        <f t="shared" si="24"/>
        <v>4580</v>
      </c>
      <c r="CL36" s="40">
        <f t="shared" si="24"/>
        <v>5225</v>
      </c>
      <c r="CM36" s="40">
        <f t="shared" si="24"/>
        <v>3090</v>
      </c>
      <c r="CN36" s="40">
        <f t="shared" si="24"/>
        <v>2285</v>
      </c>
      <c r="CO36" s="40">
        <f t="shared" si="24"/>
        <v>3695</v>
      </c>
      <c r="CP36" s="40">
        <f t="shared" si="24"/>
        <v>2905</v>
      </c>
      <c r="CQ36" s="40">
        <f t="shared" si="24"/>
        <v>3875</v>
      </c>
      <c r="CR36" s="40">
        <f t="shared" si="24"/>
        <v>5995</v>
      </c>
      <c r="CS36" s="40">
        <f t="shared" si="24"/>
        <v>2385</v>
      </c>
      <c r="CT36" s="40">
        <f t="shared" si="24"/>
        <v>2400</v>
      </c>
      <c r="CU36" s="40">
        <f t="shared" si="24"/>
        <v>0</v>
      </c>
      <c r="CV36" s="40">
        <f t="shared" si="24"/>
        <v>2625</v>
      </c>
      <c r="CW36" s="40">
        <f t="shared" si="24"/>
        <v>2760</v>
      </c>
      <c r="CX36" s="40">
        <f t="shared" si="24"/>
        <v>0</v>
      </c>
      <c r="CY36" s="40">
        <f t="shared" si="24"/>
        <v>1160</v>
      </c>
      <c r="CZ36" s="40">
        <f t="shared" si="24"/>
        <v>4320</v>
      </c>
      <c r="DA36" s="40">
        <f t="shared" si="24"/>
        <v>0</v>
      </c>
      <c r="DB36" s="40">
        <f t="shared" si="24"/>
        <v>0</v>
      </c>
      <c r="DC36" s="40">
        <f t="shared" si="24"/>
        <v>0</v>
      </c>
      <c r="DD36" s="40">
        <f t="shared" si="24"/>
        <v>0</v>
      </c>
      <c r="DE36" s="40">
        <f t="shared" si="24"/>
        <v>0</v>
      </c>
      <c r="DF36" s="40">
        <f t="shared" si="24"/>
        <v>0</v>
      </c>
      <c r="DG36" s="57">
        <f t="shared" si="0"/>
        <v>72000</v>
      </c>
      <c r="DH36" s="145">
        <f t="shared" si="1"/>
        <v>0</v>
      </c>
    </row>
    <row r="37" spans="1:112" s="83" customFormat="1" ht="18.75" customHeight="1">
      <c r="A37" s="89" t="s">
        <v>354</v>
      </c>
      <c r="B37" s="90" t="s">
        <v>5</v>
      </c>
      <c r="C37" s="41">
        <f>C38</f>
        <v>72000</v>
      </c>
      <c r="D37" s="41">
        <f t="shared" ref="D37:BO37" si="25">D38</f>
        <v>0</v>
      </c>
      <c r="E37" s="41">
        <f t="shared" si="25"/>
        <v>0</v>
      </c>
      <c r="F37" s="41">
        <f t="shared" si="25"/>
        <v>0</v>
      </c>
      <c r="G37" s="41">
        <f t="shared" si="25"/>
        <v>0</v>
      </c>
      <c r="H37" s="41">
        <f t="shared" si="25"/>
        <v>0</v>
      </c>
      <c r="I37" s="41">
        <f t="shared" si="25"/>
        <v>0</v>
      </c>
      <c r="J37" s="41">
        <f t="shared" si="25"/>
        <v>0</v>
      </c>
      <c r="K37" s="41">
        <f t="shared" si="25"/>
        <v>0</v>
      </c>
      <c r="L37" s="41">
        <f t="shared" si="25"/>
        <v>0</v>
      </c>
      <c r="M37" s="41">
        <f t="shared" si="25"/>
        <v>0</v>
      </c>
      <c r="N37" s="41">
        <f t="shared" si="25"/>
        <v>0</v>
      </c>
      <c r="O37" s="41">
        <f t="shared" si="25"/>
        <v>0</v>
      </c>
      <c r="P37" s="41">
        <f t="shared" si="25"/>
        <v>0</v>
      </c>
      <c r="Q37" s="41">
        <f t="shared" si="25"/>
        <v>0</v>
      </c>
      <c r="R37" s="41">
        <f t="shared" si="25"/>
        <v>0</v>
      </c>
      <c r="S37" s="41">
        <f t="shared" si="25"/>
        <v>0</v>
      </c>
      <c r="T37" s="41">
        <f t="shared" si="25"/>
        <v>0</v>
      </c>
      <c r="U37" s="41">
        <f t="shared" si="25"/>
        <v>0</v>
      </c>
      <c r="V37" s="41">
        <f t="shared" si="25"/>
        <v>0</v>
      </c>
      <c r="W37" s="41">
        <f t="shared" si="25"/>
        <v>0</v>
      </c>
      <c r="X37" s="41">
        <f t="shared" si="25"/>
        <v>0</v>
      </c>
      <c r="Y37" s="41">
        <f t="shared" si="25"/>
        <v>0</v>
      </c>
      <c r="Z37" s="41">
        <f t="shared" si="25"/>
        <v>0</v>
      </c>
      <c r="AA37" s="41">
        <f t="shared" si="25"/>
        <v>0</v>
      </c>
      <c r="AB37" s="41">
        <f t="shared" si="25"/>
        <v>0</v>
      </c>
      <c r="AC37" s="41">
        <f t="shared" si="25"/>
        <v>0</v>
      </c>
      <c r="AD37" s="41">
        <f t="shared" si="25"/>
        <v>0</v>
      </c>
      <c r="AE37" s="41">
        <f t="shared" si="25"/>
        <v>0</v>
      </c>
      <c r="AF37" s="41">
        <f t="shared" si="25"/>
        <v>0</v>
      </c>
      <c r="AG37" s="41">
        <f t="shared" si="25"/>
        <v>0</v>
      </c>
      <c r="AH37" s="41">
        <f t="shared" si="25"/>
        <v>0</v>
      </c>
      <c r="AI37" s="41">
        <f t="shared" si="25"/>
        <v>0</v>
      </c>
      <c r="AJ37" s="41">
        <f t="shared" si="25"/>
        <v>0</v>
      </c>
      <c r="AK37" s="41">
        <f t="shared" si="25"/>
        <v>2045</v>
      </c>
      <c r="AL37" s="41">
        <f t="shared" si="25"/>
        <v>3280</v>
      </c>
      <c r="AM37" s="41">
        <f t="shared" si="25"/>
        <v>2500</v>
      </c>
      <c r="AN37" s="41">
        <f t="shared" si="25"/>
        <v>1840</v>
      </c>
      <c r="AO37" s="41">
        <f t="shared" si="25"/>
        <v>3385</v>
      </c>
      <c r="AP37" s="41">
        <f t="shared" si="25"/>
        <v>0</v>
      </c>
      <c r="AQ37" s="41">
        <f t="shared" si="25"/>
        <v>0</v>
      </c>
      <c r="AR37" s="41">
        <f t="shared" si="25"/>
        <v>3510</v>
      </c>
      <c r="AS37" s="41">
        <f t="shared" si="25"/>
        <v>0</v>
      </c>
      <c r="AT37" s="41">
        <f t="shared" si="25"/>
        <v>0</v>
      </c>
      <c r="AU37" s="41">
        <f t="shared" si="25"/>
        <v>0</v>
      </c>
      <c r="AV37" s="41">
        <f t="shared" si="25"/>
        <v>0</v>
      </c>
      <c r="AW37" s="41">
        <f t="shared" si="25"/>
        <v>0</v>
      </c>
      <c r="AX37" s="41">
        <f t="shared" si="25"/>
        <v>0</v>
      </c>
      <c r="AY37" s="41">
        <f t="shared" si="25"/>
        <v>0</v>
      </c>
      <c r="AZ37" s="41">
        <f t="shared" si="25"/>
        <v>0</v>
      </c>
      <c r="BA37" s="41">
        <f t="shared" si="25"/>
        <v>0</v>
      </c>
      <c r="BB37" s="41">
        <f t="shared" si="25"/>
        <v>0</v>
      </c>
      <c r="BC37" s="41">
        <f t="shared" si="25"/>
        <v>0</v>
      </c>
      <c r="BD37" s="41">
        <f t="shared" si="25"/>
        <v>0</v>
      </c>
      <c r="BE37" s="41">
        <f t="shared" si="25"/>
        <v>0</v>
      </c>
      <c r="BF37" s="41">
        <f t="shared" si="25"/>
        <v>0</v>
      </c>
      <c r="BG37" s="41">
        <f t="shared" si="25"/>
        <v>0</v>
      </c>
      <c r="BH37" s="41">
        <f t="shared" si="25"/>
        <v>0</v>
      </c>
      <c r="BI37" s="41">
        <f t="shared" si="25"/>
        <v>0</v>
      </c>
      <c r="BJ37" s="41">
        <f t="shared" si="25"/>
        <v>0</v>
      </c>
      <c r="BK37" s="41">
        <f t="shared" si="25"/>
        <v>0</v>
      </c>
      <c r="BL37" s="41">
        <f t="shared" si="25"/>
        <v>0</v>
      </c>
      <c r="BM37" s="41">
        <f t="shared" si="25"/>
        <v>0</v>
      </c>
      <c r="BN37" s="41">
        <f t="shared" si="25"/>
        <v>0</v>
      </c>
      <c r="BO37" s="41">
        <f t="shared" si="25"/>
        <v>0</v>
      </c>
      <c r="BP37" s="41">
        <f t="shared" ref="BP37:DF37" si="26">BP38</f>
        <v>0</v>
      </c>
      <c r="BQ37" s="41">
        <f t="shared" si="26"/>
        <v>0</v>
      </c>
      <c r="BR37" s="41">
        <f t="shared" si="26"/>
        <v>0</v>
      </c>
      <c r="BS37" s="41">
        <f t="shared" si="26"/>
        <v>0</v>
      </c>
      <c r="BT37" s="41">
        <f t="shared" si="26"/>
        <v>0</v>
      </c>
      <c r="BU37" s="41">
        <f t="shared" si="26"/>
        <v>0</v>
      </c>
      <c r="BV37" s="41">
        <f t="shared" si="26"/>
        <v>0</v>
      </c>
      <c r="BW37" s="41">
        <f t="shared" si="26"/>
        <v>0</v>
      </c>
      <c r="BX37" s="41">
        <f t="shared" si="26"/>
        <v>0</v>
      </c>
      <c r="BY37" s="41">
        <f t="shared" si="26"/>
        <v>0</v>
      </c>
      <c r="BZ37" s="41">
        <f t="shared" si="26"/>
        <v>0</v>
      </c>
      <c r="CA37" s="41">
        <f t="shared" si="26"/>
        <v>0</v>
      </c>
      <c r="CB37" s="41">
        <f t="shared" si="26"/>
        <v>0</v>
      </c>
      <c r="CC37" s="41">
        <f t="shared" si="26"/>
        <v>0</v>
      </c>
      <c r="CD37" s="41">
        <f t="shared" si="26"/>
        <v>0</v>
      </c>
      <c r="CE37" s="41">
        <f t="shared" si="26"/>
        <v>0</v>
      </c>
      <c r="CF37" s="41">
        <f t="shared" si="26"/>
        <v>0</v>
      </c>
      <c r="CG37" s="41">
        <f t="shared" si="26"/>
        <v>0</v>
      </c>
      <c r="CH37" s="41">
        <f t="shared" si="26"/>
        <v>0</v>
      </c>
      <c r="CI37" s="41">
        <f t="shared" si="26"/>
        <v>4640</v>
      </c>
      <c r="CJ37" s="41">
        <f t="shared" si="26"/>
        <v>3500</v>
      </c>
      <c r="CK37" s="41">
        <f t="shared" si="26"/>
        <v>4580</v>
      </c>
      <c r="CL37" s="41">
        <f t="shared" si="26"/>
        <v>5225</v>
      </c>
      <c r="CM37" s="41">
        <f t="shared" si="26"/>
        <v>3090</v>
      </c>
      <c r="CN37" s="41">
        <f t="shared" si="26"/>
        <v>2285</v>
      </c>
      <c r="CO37" s="41">
        <f t="shared" si="26"/>
        <v>3695</v>
      </c>
      <c r="CP37" s="41">
        <f t="shared" si="26"/>
        <v>2905</v>
      </c>
      <c r="CQ37" s="41">
        <f t="shared" si="26"/>
        <v>3875</v>
      </c>
      <c r="CR37" s="41">
        <f t="shared" si="26"/>
        <v>5995</v>
      </c>
      <c r="CS37" s="41">
        <f t="shared" si="26"/>
        <v>2385</v>
      </c>
      <c r="CT37" s="41">
        <f t="shared" si="26"/>
        <v>2400</v>
      </c>
      <c r="CU37" s="41">
        <f t="shared" si="26"/>
        <v>0</v>
      </c>
      <c r="CV37" s="41">
        <f t="shared" si="26"/>
        <v>2625</v>
      </c>
      <c r="CW37" s="41">
        <f t="shared" si="26"/>
        <v>2760</v>
      </c>
      <c r="CX37" s="41">
        <f t="shared" si="26"/>
        <v>0</v>
      </c>
      <c r="CY37" s="41">
        <f t="shared" si="26"/>
        <v>1160</v>
      </c>
      <c r="CZ37" s="41">
        <f t="shared" si="26"/>
        <v>4320</v>
      </c>
      <c r="DA37" s="41">
        <f t="shared" si="26"/>
        <v>0</v>
      </c>
      <c r="DB37" s="41">
        <f t="shared" si="26"/>
        <v>0</v>
      </c>
      <c r="DC37" s="41">
        <f t="shared" si="26"/>
        <v>0</v>
      </c>
      <c r="DD37" s="41">
        <f t="shared" si="26"/>
        <v>0</v>
      </c>
      <c r="DE37" s="41">
        <f t="shared" si="26"/>
        <v>0</v>
      </c>
      <c r="DF37" s="41">
        <f t="shared" si="26"/>
        <v>0</v>
      </c>
      <c r="DG37" s="57">
        <f t="shared" si="0"/>
        <v>72000</v>
      </c>
      <c r="DH37" s="145">
        <f t="shared" si="1"/>
        <v>0</v>
      </c>
    </row>
    <row r="38" spans="1:112" ht="18.75" customHeight="1">
      <c r="A38" s="19" t="s">
        <v>267</v>
      </c>
      <c r="B38" s="8" t="s">
        <v>5</v>
      </c>
      <c r="C38" s="124">
        <f>C39+C40+C41</f>
        <v>72000</v>
      </c>
      <c r="D38" s="124">
        <f t="shared" ref="D38:BO38" si="27">D39+D40+D41</f>
        <v>0</v>
      </c>
      <c r="E38" s="124">
        <f t="shared" si="27"/>
        <v>0</v>
      </c>
      <c r="F38" s="124">
        <f t="shared" si="27"/>
        <v>0</v>
      </c>
      <c r="G38" s="124">
        <f t="shared" si="27"/>
        <v>0</v>
      </c>
      <c r="H38" s="124">
        <f t="shared" si="27"/>
        <v>0</v>
      </c>
      <c r="I38" s="124">
        <f t="shared" si="27"/>
        <v>0</v>
      </c>
      <c r="J38" s="124">
        <f t="shared" si="27"/>
        <v>0</v>
      </c>
      <c r="K38" s="124">
        <f t="shared" si="27"/>
        <v>0</v>
      </c>
      <c r="L38" s="124">
        <f t="shared" si="27"/>
        <v>0</v>
      </c>
      <c r="M38" s="124">
        <f t="shared" si="27"/>
        <v>0</v>
      </c>
      <c r="N38" s="124">
        <f t="shared" si="27"/>
        <v>0</v>
      </c>
      <c r="O38" s="124">
        <f t="shared" si="27"/>
        <v>0</v>
      </c>
      <c r="P38" s="124">
        <f t="shared" si="27"/>
        <v>0</v>
      </c>
      <c r="Q38" s="124">
        <f t="shared" si="27"/>
        <v>0</v>
      </c>
      <c r="R38" s="124">
        <f t="shared" si="27"/>
        <v>0</v>
      </c>
      <c r="S38" s="124">
        <f t="shared" si="27"/>
        <v>0</v>
      </c>
      <c r="T38" s="124">
        <f t="shared" si="27"/>
        <v>0</v>
      </c>
      <c r="U38" s="124">
        <f t="shared" si="27"/>
        <v>0</v>
      </c>
      <c r="V38" s="124">
        <f t="shared" si="27"/>
        <v>0</v>
      </c>
      <c r="W38" s="124">
        <f t="shared" si="27"/>
        <v>0</v>
      </c>
      <c r="X38" s="124">
        <f t="shared" si="27"/>
        <v>0</v>
      </c>
      <c r="Y38" s="124">
        <f t="shared" si="27"/>
        <v>0</v>
      </c>
      <c r="Z38" s="124">
        <f t="shared" si="27"/>
        <v>0</v>
      </c>
      <c r="AA38" s="124">
        <f t="shared" si="27"/>
        <v>0</v>
      </c>
      <c r="AB38" s="124">
        <f t="shared" si="27"/>
        <v>0</v>
      </c>
      <c r="AC38" s="124">
        <f t="shared" si="27"/>
        <v>0</v>
      </c>
      <c r="AD38" s="124">
        <f t="shared" si="27"/>
        <v>0</v>
      </c>
      <c r="AE38" s="124">
        <f t="shared" si="27"/>
        <v>0</v>
      </c>
      <c r="AF38" s="124">
        <f t="shared" si="27"/>
        <v>0</v>
      </c>
      <c r="AG38" s="124">
        <f t="shared" si="27"/>
        <v>0</v>
      </c>
      <c r="AH38" s="124">
        <f t="shared" si="27"/>
        <v>0</v>
      </c>
      <c r="AI38" s="124">
        <f t="shared" si="27"/>
        <v>0</v>
      </c>
      <c r="AJ38" s="124">
        <f t="shared" si="27"/>
        <v>0</v>
      </c>
      <c r="AK38" s="124">
        <f t="shared" si="27"/>
        <v>2045</v>
      </c>
      <c r="AL38" s="124">
        <f t="shared" si="27"/>
        <v>3280</v>
      </c>
      <c r="AM38" s="124">
        <f t="shared" si="27"/>
        <v>2500</v>
      </c>
      <c r="AN38" s="124">
        <f t="shared" si="27"/>
        <v>1840</v>
      </c>
      <c r="AO38" s="124">
        <f t="shared" si="27"/>
        <v>3385</v>
      </c>
      <c r="AP38" s="124">
        <f t="shared" si="27"/>
        <v>0</v>
      </c>
      <c r="AQ38" s="124">
        <f t="shared" si="27"/>
        <v>0</v>
      </c>
      <c r="AR38" s="124">
        <f t="shared" si="27"/>
        <v>3510</v>
      </c>
      <c r="AS38" s="124">
        <f t="shared" si="27"/>
        <v>0</v>
      </c>
      <c r="AT38" s="124">
        <f t="shared" si="27"/>
        <v>0</v>
      </c>
      <c r="AU38" s="124">
        <f t="shared" si="27"/>
        <v>0</v>
      </c>
      <c r="AV38" s="124">
        <f t="shared" si="27"/>
        <v>0</v>
      </c>
      <c r="AW38" s="124">
        <f t="shared" si="27"/>
        <v>0</v>
      </c>
      <c r="AX38" s="124">
        <f t="shared" si="27"/>
        <v>0</v>
      </c>
      <c r="AY38" s="124">
        <f t="shared" si="27"/>
        <v>0</v>
      </c>
      <c r="AZ38" s="124">
        <f t="shared" si="27"/>
        <v>0</v>
      </c>
      <c r="BA38" s="124">
        <f t="shared" si="27"/>
        <v>0</v>
      </c>
      <c r="BB38" s="124">
        <f t="shared" si="27"/>
        <v>0</v>
      </c>
      <c r="BC38" s="124">
        <f t="shared" si="27"/>
        <v>0</v>
      </c>
      <c r="BD38" s="124">
        <f t="shared" si="27"/>
        <v>0</v>
      </c>
      <c r="BE38" s="124">
        <f t="shared" si="27"/>
        <v>0</v>
      </c>
      <c r="BF38" s="124">
        <f t="shared" si="27"/>
        <v>0</v>
      </c>
      <c r="BG38" s="124">
        <f t="shared" si="27"/>
        <v>0</v>
      </c>
      <c r="BH38" s="124">
        <f t="shared" si="27"/>
        <v>0</v>
      </c>
      <c r="BI38" s="124">
        <f t="shared" si="27"/>
        <v>0</v>
      </c>
      <c r="BJ38" s="124">
        <f t="shared" si="27"/>
        <v>0</v>
      </c>
      <c r="BK38" s="124">
        <f t="shared" si="27"/>
        <v>0</v>
      </c>
      <c r="BL38" s="124">
        <f t="shared" si="27"/>
        <v>0</v>
      </c>
      <c r="BM38" s="124">
        <f t="shared" si="27"/>
        <v>0</v>
      </c>
      <c r="BN38" s="124">
        <f t="shared" si="27"/>
        <v>0</v>
      </c>
      <c r="BO38" s="124">
        <f t="shared" si="27"/>
        <v>0</v>
      </c>
      <c r="BP38" s="124">
        <f t="shared" ref="BP38:DF38" si="28">BP39+BP40+BP41</f>
        <v>0</v>
      </c>
      <c r="BQ38" s="124">
        <f t="shared" si="28"/>
        <v>0</v>
      </c>
      <c r="BR38" s="124">
        <f t="shared" si="28"/>
        <v>0</v>
      </c>
      <c r="BS38" s="124">
        <f t="shared" si="28"/>
        <v>0</v>
      </c>
      <c r="BT38" s="124">
        <f t="shared" si="28"/>
        <v>0</v>
      </c>
      <c r="BU38" s="124">
        <f t="shared" si="28"/>
        <v>0</v>
      </c>
      <c r="BV38" s="124">
        <f t="shared" si="28"/>
        <v>0</v>
      </c>
      <c r="BW38" s="124">
        <f t="shared" si="28"/>
        <v>0</v>
      </c>
      <c r="BX38" s="124">
        <f t="shared" si="28"/>
        <v>0</v>
      </c>
      <c r="BY38" s="124">
        <f t="shared" si="28"/>
        <v>0</v>
      </c>
      <c r="BZ38" s="124">
        <f t="shared" si="28"/>
        <v>0</v>
      </c>
      <c r="CA38" s="124">
        <f t="shared" si="28"/>
        <v>0</v>
      </c>
      <c r="CB38" s="124">
        <f t="shared" si="28"/>
        <v>0</v>
      </c>
      <c r="CC38" s="124">
        <f t="shared" si="28"/>
        <v>0</v>
      </c>
      <c r="CD38" s="124">
        <f t="shared" si="28"/>
        <v>0</v>
      </c>
      <c r="CE38" s="124">
        <f t="shared" si="28"/>
        <v>0</v>
      </c>
      <c r="CF38" s="124">
        <f t="shared" si="28"/>
        <v>0</v>
      </c>
      <c r="CG38" s="124">
        <f t="shared" si="28"/>
        <v>0</v>
      </c>
      <c r="CH38" s="124">
        <f t="shared" si="28"/>
        <v>0</v>
      </c>
      <c r="CI38" s="124">
        <f t="shared" si="28"/>
        <v>4640</v>
      </c>
      <c r="CJ38" s="124">
        <f t="shared" si="28"/>
        <v>3500</v>
      </c>
      <c r="CK38" s="124">
        <f t="shared" si="28"/>
        <v>4580</v>
      </c>
      <c r="CL38" s="124">
        <f t="shared" si="28"/>
        <v>5225</v>
      </c>
      <c r="CM38" s="124">
        <f t="shared" si="28"/>
        <v>3090</v>
      </c>
      <c r="CN38" s="124">
        <f t="shared" si="28"/>
        <v>2285</v>
      </c>
      <c r="CO38" s="124">
        <f t="shared" si="28"/>
        <v>3695</v>
      </c>
      <c r="CP38" s="124">
        <f t="shared" si="28"/>
        <v>2905</v>
      </c>
      <c r="CQ38" s="124">
        <f t="shared" si="28"/>
        <v>3875</v>
      </c>
      <c r="CR38" s="124">
        <f t="shared" si="28"/>
        <v>5995</v>
      </c>
      <c r="CS38" s="124">
        <f t="shared" si="28"/>
        <v>2385</v>
      </c>
      <c r="CT38" s="124">
        <f t="shared" si="28"/>
        <v>2400</v>
      </c>
      <c r="CU38" s="124">
        <f t="shared" si="28"/>
        <v>0</v>
      </c>
      <c r="CV38" s="124">
        <f t="shared" si="28"/>
        <v>2625</v>
      </c>
      <c r="CW38" s="124">
        <f t="shared" si="28"/>
        <v>2760</v>
      </c>
      <c r="CX38" s="124">
        <f t="shared" si="28"/>
        <v>0</v>
      </c>
      <c r="CY38" s="124">
        <f t="shared" si="28"/>
        <v>1160</v>
      </c>
      <c r="CZ38" s="124">
        <f t="shared" si="28"/>
        <v>4320</v>
      </c>
      <c r="DA38" s="124">
        <f t="shared" si="28"/>
        <v>0</v>
      </c>
      <c r="DB38" s="124">
        <f t="shared" si="28"/>
        <v>0</v>
      </c>
      <c r="DC38" s="124">
        <f t="shared" si="28"/>
        <v>0</v>
      </c>
      <c r="DD38" s="124">
        <f t="shared" si="28"/>
        <v>0</v>
      </c>
      <c r="DE38" s="124">
        <f t="shared" si="28"/>
        <v>0</v>
      </c>
      <c r="DF38" s="124">
        <f t="shared" si="28"/>
        <v>0</v>
      </c>
      <c r="DG38" s="100">
        <f t="shared" si="0"/>
        <v>72000</v>
      </c>
      <c r="DH38" s="145">
        <f t="shared" si="1"/>
        <v>0</v>
      </c>
    </row>
    <row r="39" spans="1:112" ht="18.75" customHeight="1">
      <c r="A39" s="115" t="s">
        <v>337</v>
      </c>
      <c r="B39" s="116" t="s">
        <v>5</v>
      </c>
      <c r="C39" s="124">
        <v>10000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7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0</v>
      </c>
      <c r="AK39" s="44">
        <v>85</v>
      </c>
      <c r="AL39" s="44">
        <v>440</v>
      </c>
      <c r="AM39" s="44">
        <v>440</v>
      </c>
      <c r="AN39" s="44">
        <v>175</v>
      </c>
      <c r="AO39" s="44">
        <v>440</v>
      </c>
      <c r="AP39" s="44">
        <v>0</v>
      </c>
      <c r="AQ39" s="44">
        <v>0</v>
      </c>
      <c r="AR39" s="44">
        <v>220</v>
      </c>
      <c r="AS39" s="44">
        <v>0</v>
      </c>
      <c r="AT39" s="47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0</v>
      </c>
      <c r="BZ39" s="44">
        <v>0</v>
      </c>
      <c r="CA39" s="44">
        <v>0</v>
      </c>
      <c r="CB39" s="44">
        <v>0</v>
      </c>
      <c r="CC39" s="44">
        <v>0</v>
      </c>
      <c r="CD39" s="44">
        <v>0</v>
      </c>
      <c r="CE39" s="44">
        <v>0</v>
      </c>
      <c r="CF39" s="44">
        <v>0</v>
      </c>
      <c r="CG39" s="44">
        <v>0</v>
      </c>
      <c r="CH39" s="44">
        <v>0</v>
      </c>
      <c r="CI39" s="44">
        <v>1100</v>
      </c>
      <c r="CJ39" s="44">
        <v>655</v>
      </c>
      <c r="CK39" s="44">
        <v>655</v>
      </c>
      <c r="CL39" s="44">
        <v>1300</v>
      </c>
      <c r="CM39" s="44">
        <v>440</v>
      </c>
      <c r="CN39" s="44">
        <v>25</v>
      </c>
      <c r="CO39" s="44">
        <v>650</v>
      </c>
      <c r="CP39" s="44">
        <v>350</v>
      </c>
      <c r="CQ39" s="44">
        <v>440</v>
      </c>
      <c r="CR39" s="44">
        <v>1075</v>
      </c>
      <c r="CS39" s="44">
        <v>175</v>
      </c>
      <c r="CT39" s="44">
        <v>390</v>
      </c>
      <c r="CU39" s="44">
        <v>0</v>
      </c>
      <c r="CV39" s="44">
        <v>220</v>
      </c>
      <c r="CW39" s="44">
        <v>305</v>
      </c>
      <c r="CX39" s="44">
        <v>0</v>
      </c>
      <c r="CY39" s="44">
        <v>25</v>
      </c>
      <c r="CZ39" s="44">
        <v>395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100">
        <f t="shared" si="0"/>
        <v>10000</v>
      </c>
      <c r="DH39" s="145">
        <f t="shared" si="1"/>
        <v>0</v>
      </c>
    </row>
    <row r="40" spans="1:112" ht="18.75" customHeight="1">
      <c r="A40" s="117" t="s">
        <v>338</v>
      </c>
      <c r="B40" s="118" t="s">
        <v>5</v>
      </c>
      <c r="C40" s="124">
        <v>50000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7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1765</v>
      </c>
      <c r="AL40" s="44">
        <v>2350</v>
      </c>
      <c r="AM40" s="44">
        <v>1765</v>
      </c>
      <c r="AN40" s="44">
        <v>1470</v>
      </c>
      <c r="AO40" s="44">
        <v>2650</v>
      </c>
      <c r="AP40" s="44">
        <v>0</v>
      </c>
      <c r="AQ40" s="44">
        <v>0</v>
      </c>
      <c r="AR40" s="44">
        <v>3240</v>
      </c>
      <c r="AS40" s="44">
        <v>0</v>
      </c>
      <c r="AT40" s="47">
        <v>0</v>
      </c>
      <c r="AU40" s="44">
        <v>0</v>
      </c>
      <c r="AV40" s="44">
        <v>0</v>
      </c>
      <c r="AW40" s="44">
        <v>0</v>
      </c>
      <c r="AX40" s="44">
        <v>0</v>
      </c>
      <c r="AY40" s="44">
        <v>0</v>
      </c>
      <c r="AZ40" s="44">
        <v>0</v>
      </c>
      <c r="BA40" s="44">
        <v>0</v>
      </c>
      <c r="BB40" s="44">
        <v>0</v>
      </c>
      <c r="BC40" s="44">
        <v>0</v>
      </c>
      <c r="BD40" s="44">
        <v>0</v>
      </c>
      <c r="BE40" s="44">
        <v>0</v>
      </c>
      <c r="BF40" s="44">
        <v>0</v>
      </c>
      <c r="BG40" s="44">
        <v>0</v>
      </c>
      <c r="BH40" s="44">
        <v>0</v>
      </c>
      <c r="BI40" s="44">
        <v>0</v>
      </c>
      <c r="BJ40" s="44">
        <v>0</v>
      </c>
      <c r="BK40" s="44">
        <v>0</v>
      </c>
      <c r="BL40" s="44">
        <v>0</v>
      </c>
      <c r="BM40" s="44">
        <v>0</v>
      </c>
      <c r="BN40" s="44">
        <v>0</v>
      </c>
      <c r="BO40" s="44">
        <v>0</v>
      </c>
      <c r="BP40" s="44">
        <v>0</v>
      </c>
      <c r="BQ40" s="44">
        <v>0</v>
      </c>
      <c r="BR40" s="44">
        <v>0</v>
      </c>
      <c r="BS40" s="44">
        <v>0</v>
      </c>
      <c r="BT40" s="44">
        <v>0</v>
      </c>
      <c r="BU40" s="44">
        <v>0</v>
      </c>
      <c r="BV40" s="44">
        <v>0</v>
      </c>
      <c r="BW40" s="44">
        <v>0</v>
      </c>
      <c r="BX40" s="44">
        <v>0</v>
      </c>
      <c r="BY40" s="44">
        <v>0</v>
      </c>
      <c r="BZ40" s="44">
        <v>0</v>
      </c>
      <c r="CA40" s="44">
        <v>0</v>
      </c>
      <c r="CB40" s="44">
        <v>0</v>
      </c>
      <c r="CC40" s="44">
        <v>0</v>
      </c>
      <c r="CD40" s="44">
        <v>0</v>
      </c>
      <c r="CE40" s="44">
        <v>0</v>
      </c>
      <c r="CF40" s="44">
        <v>0</v>
      </c>
      <c r="CG40" s="44">
        <v>0</v>
      </c>
      <c r="CH40" s="44">
        <v>0</v>
      </c>
      <c r="CI40" s="44">
        <v>2060</v>
      </c>
      <c r="CJ40" s="44">
        <v>2350</v>
      </c>
      <c r="CK40" s="44">
        <v>2940</v>
      </c>
      <c r="CL40" s="44">
        <v>2940</v>
      </c>
      <c r="CM40" s="44">
        <v>2060</v>
      </c>
      <c r="CN40" s="44">
        <v>1765</v>
      </c>
      <c r="CO40" s="44">
        <v>2650</v>
      </c>
      <c r="CP40" s="44">
        <v>2060</v>
      </c>
      <c r="CQ40" s="44">
        <v>2940</v>
      </c>
      <c r="CR40" s="44">
        <v>2940</v>
      </c>
      <c r="CS40" s="44">
        <v>2115</v>
      </c>
      <c r="CT40" s="44">
        <v>1765</v>
      </c>
      <c r="CU40" s="44">
        <v>0</v>
      </c>
      <c r="CV40" s="44">
        <v>2060</v>
      </c>
      <c r="CW40" s="44">
        <v>2060</v>
      </c>
      <c r="CX40" s="44">
        <v>0</v>
      </c>
      <c r="CY40" s="44">
        <v>1115</v>
      </c>
      <c r="CZ40" s="44">
        <v>2940</v>
      </c>
      <c r="DA40" s="44">
        <v>0</v>
      </c>
      <c r="DB40" s="44">
        <v>0</v>
      </c>
      <c r="DC40" s="44">
        <v>0</v>
      </c>
      <c r="DD40" s="44">
        <v>0</v>
      </c>
      <c r="DE40" s="44">
        <v>0</v>
      </c>
      <c r="DF40" s="44">
        <v>0</v>
      </c>
      <c r="DG40" s="100">
        <f t="shared" si="0"/>
        <v>50000</v>
      </c>
      <c r="DH40" s="145">
        <f t="shared" si="1"/>
        <v>0</v>
      </c>
    </row>
    <row r="41" spans="1:112" s="52" customFormat="1" ht="18.75" customHeight="1">
      <c r="A41" s="119" t="s">
        <v>339</v>
      </c>
      <c r="B41" s="120" t="s">
        <v>5</v>
      </c>
      <c r="C41" s="134">
        <v>12000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7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0</v>
      </c>
      <c r="AK41" s="65">
        <v>195</v>
      </c>
      <c r="AL41" s="65">
        <v>490</v>
      </c>
      <c r="AM41" s="65">
        <v>295</v>
      </c>
      <c r="AN41" s="65">
        <v>195</v>
      </c>
      <c r="AO41" s="65">
        <v>295</v>
      </c>
      <c r="AP41" s="65">
        <v>0</v>
      </c>
      <c r="AQ41" s="65">
        <v>0</v>
      </c>
      <c r="AR41" s="65">
        <v>50</v>
      </c>
      <c r="AS41" s="44">
        <v>0</v>
      </c>
      <c r="AT41" s="47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44">
        <v>0</v>
      </c>
      <c r="BZ41" s="44">
        <v>0</v>
      </c>
      <c r="CA41" s="44">
        <v>0</v>
      </c>
      <c r="CB41" s="44">
        <v>0</v>
      </c>
      <c r="CC41" s="44">
        <v>0</v>
      </c>
      <c r="CD41" s="44">
        <v>0</v>
      </c>
      <c r="CE41" s="44">
        <v>0</v>
      </c>
      <c r="CF41" s="44">
        <v>0</v>
      </c>
      <c r="CG41" s="44">
        <v>0</v>
      </c>
      <c r="CH41" s="44">
        <v>0</v>
      </c>
      <c r="CI41" s="65">
        <v>1480</v>
      </c>
      <c r="CJ41" s="65">
        <v>495</v>
      </c>
      <c r="CK41" s="65">
        <v>985</v>
      </c>
      <c r="CL41" s="65">
        <v>985</v>
      </c>
      <c r="CM41" s="65">
        <v>590</v>
      </c>
      <c r="CN41" s="65">
        <v>495</v>
      </c>
      <c r="CO41" s="65">
        <v>395</v>
      </c>
      <c r="CP41" s="65">
        <v>495</v>
      </c>
      <c r="CQ41" s="65">
        <v>495</v>
      </c>
      <c r="CR41" s="65">
        <v>1980</v>
      </c>
      <c r="CS41" s="65">
        <v>95</v>
      </c>
      <c r="CT41" s="65">
        <v>245</v>
      </c>
      <c r="CU41" s="65">
        <v>0</v>
      </c>
      <c r="CV41" s="65">
        <v>345</v>
      </c>
      <c r="CW41" s="65">
        <v>395</v>
      </c>
      <c r="CX41" s="65">
        <v>0</v>
      </c>
      <c r="CY41" s="65">
        <v>20</v>
      </c>
      <c r="CZ41" s="65">
        <v>985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101">
        <f t="shared" si="0"/>
        <v>12000</v>
      </c>
      <c r="DH41" s="145">
        <f t="shared" si="1"/>
        <v>0</v>
      </c>
    </row>
    <row r="42" spans="1:112" s="55" customFormat="1" ht="18.75" customHeight="1">
      <c r="A42" s="64" t="s">
        <v>263</v>
      </c>
      <c r="B42" s="109"/>
      <c r="C42" s="42"/>
      <c r="D42" s="54"/>
      <c r="E42" s="54"/>
      <c r="F42" s="54"/>
      <c r="G42" s="54"/>
      <c r="H42" s="54"/>
      <c r="I42" s="54"/>
      <c r="J42" s="54"/>
      <c r="K42" s="54"/>
      <c r="L42" s="54"/>
      <c r="M42" s="66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66"/>
      <c r="AU42" s="66"/>
      <c r="AV42" s="54"/>
      <c r="AW42" s="54"/>
      <c r="AX42" s="54"/>
      <c r="AY42" s="66"/>
      <c r="AZ42" s="54"/>
      <c r="BA42" s="54"/>
      <c r="BB42" s="66"/>
      <c r="BC42" s="66"/>
      <c r="BD42" s="54"/>
      <c r="BE42" s="54"/>
      <c r="BF42" s="54"/>
      <c r="BG42" s="54"/>
      <c r="BH42" s="66"/>
      <c r="BI42" s="54"/>
      <c r="BJ42" s="54"/>
      <c r="BK42" s="54"/>
      <c r="BL42" s="54"/>
      <c r="BM42" s="54"/>
      <c r="BN42" s="54"/>
      <c r="BO42" s="54"/>
      <c r="BP42" s="54"/>
      <c r="BQ42" s="66"/>
      <c r="BR42" s="54"/>
      <c r="BS42" s="54"/>
      <c r="BT42" s="66"/>
      <c r="BU42" s="54"/>
      <c r="BV42" s="54"/>
      <c r="BW42" s="54"/>
      <c r="BX42" s="66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7">
        <f t="shared" si="0"/>
        <v>0</v>
      </c>
      <c r="DH42" s="145">
        <f t="shared" si="1"/>
        <v>0</v>
      </c>
    </row>
    <row r="43" spans="1:112" s="72" customFormat="1" ht="18.75" customHeight="1">
      <c r="A43" s="71" t="s">
        <v>264</v>
      </c>
      <c r="B43" s="121" t="s">
        <v>5</v>
      </c>
      <c r="C43" s="141">
        <f>C45</f>
        <v>78000</v>
      </c>
      <c r="D43" s="141">
        <f t="shared" ref="D43:BO43" si="29">D45</f>
        <v>0</v>
      </c>
      <c r="E43" s="141">
        <f t="shared" si="29"/>
        <v>0</v>
      </c>
      <c r="F43" s="141">
        <f t="shared" si="29"/>
        <v>0</v>
      </c>
      <c r="G43" s="141">
        <f t="shared" si="29"/>
        <v>0</v>
      </c>
      <c r="H43" s="141">
        <f t="shared" si="29"/>
        <v>0</v>
      </c>
      <c r="I43" s="141">
        <f t="shared" si="29"/>
        <v>0</v>
      </c>
      <c r="J43" s="141">
        <f t="shared" si="29"/>
        <v>0</v>
      </c>
      <c r="K43" s="141">
        <f t="shared" si="29"/>
        <v>0</v>
      </c>
      <c r="L43" s="141">
        <f t="shared" si="29"/>
        <v>0</v>
      </c>
      <c r="M43" s="141">
        <f t="shared" si="29"/>
        <v>0</v>
      </c>
      <c r="N43" s="141">
        <f t="shared" si="29"/>
        <v>0</v>
      </c>
      <c r="O43" s="141">
        <f t="shared" si="29"/>
        <v>0</v>
      </c>
      <c r="P43" s="141">
        <f t="shared" si="29"/>
        <v>0</v>
      </c>
      <c r="Q43" s="141">
        <f t="shared" si="29"/>
        <v>0</v>
      </c>
      <c r="R43" s="141">
        <f t="shared" si="29"/>
        <v>0</v>
      </c>
      <c r="S43" s="141">
        <f t="shared" si="29"/>
        <v>0</v>
      </c>
      <c r="T43" s="141">
        <f t="shared" si="29"/>
        <v>0</v>
      </c>
      <c r="U43" s="141">
        <f t="shared" si="29"/>
        <v>0</v>
      </c>
      <c r="V43" s="141">
        <f t="shared" si="29"/>
        <v>0</v>
      </c>
      <c r="W43" s="141">
        <f t="shared" si="29"/>
        <v>0</v>
      </c>
      <c r="X43" s="141">
        <f t="shared" si="29"/>
        <v>0</v>
      </c>
      <c r="Y43" s="141">
        <f t="shared" si="29"/>
        <v>0</v>
      </c>
      <c r="Z43" s="141">
        <f t="shared" si="29"/>
        <v>0</v>
      </c>
      <c r="AA43" s="141">
        <f t="shared" si="29"/>
        <v>0</v>
      </c>
      <c r="AB43" s="141">
        <f t="shared" si="29"/>
        <v>0</v>
      </c>
      <c r="AC43" s="141">
        <f t="shared" si="29"/>
        <v>0</v>
      </c>
      <c r="AD43" s="141">
        <f t="shared" si="29"/>
        <v>0</v>
      </c>
      <c r="AE43" s="141">
        <f t="shared" si="29"/>
        <v>0</v>
      </c>
      <c r="AF43" s="141">
        <f t="shared" si="29"/>
        <v>0</v>
      </c>
      <c r="AG43" s="141">
        <f t="shared" si="29"/>
        <v>0</v>
      </c>
      <c r="AH43" s="141">
        <f t="shared" si="29"/>
        <v>0</v>
      </c>
      <c r="AI43" s="141">
        <f t="shared" si="29"/>
        <v>0</v>
      </c>
      <c r="AJ43" s="141">
        <f t="shared" si="29"/>
        <v>0</v>
      </c>
      <c r="AK43" s="141">
        <f t="shared" si="29"/>
        <v>0</v>
      </c>
      <c r="AL43" s="141">
        <f t="shared" si="29"/>
        <v>0</v>
      </c>
      <c r="AM43" s="141">
        <f t="shared" si="29"/>
        <v>0</v>
      </c>
      <c r="AN43" s="141">
        <f t="shared" si="29"/>
        <v>0</v>
      </c>
      <c r="AO43" s="141">
        <f t="shared" si="29"/>
        <v>8000</v>
      </c>
      <c r="AP43" s="141">
        <f t="shared" si="29"/>
        <v>0</v>
      </c>
      <c r="AQ43" s="141">
        <f t="shared" si="29"/>
        <v>0</v>
      </c>
      <c r="AR43" s="141">
        <f t="shared" si="29"/>
        <v>0</v>
      </c>
      <c r="AS43" s="141">
        <f t="shared" si="29"/>
        <v>12500</v>
      </c>
      <c r="AT43" s="141">
        <f t="shared" si="29"/>
        <v>0</v>
      </c>
      <c r="AU43" s="141">
        <f t="shared" si="29"/>
        <v>0</v>
      </c>
      <c r="AV43" s="141">
        <f t="shared" si="29"/>
        <v>0</v>
      </c>
      <c r="AW43" s="141">
        <f t="shared" si="29"/>
        <v>0</v>
      </c>
      <c r="AX43" s="141">
        <f t="shared" si="29"/>
        <v>0</v>
      </c>
      <c r="AY43" s="141">
        <f t="shared" si="29"/>
        <v>0</v>
      </c>
      <c r="AZ43" s="141">
        <f t="shared" si="29"/>
        <v>0</v>
      </c>
      <c r="BA43" s="141">
        <f t="shared" si="29"/>
        <v>0</v>
      </c>
      <c r="BB43" s="141">
        <f t="shared" si="29"/>
        <v>0</v>
      </c>
      <c r="BC43" s="141">
        <f t="shared" si="29"/>
        <v>0</v>
      </c>
      <c r="BD43" s="141">
        <f t="shared" si="29"/>
        <v>0</v>
      </c>
      <c r="BE43" s="141">
        <f t="shared" si="29"/>
        <v>0</v>
      </c>
      <c r="BF43" s="141">
        <f t="shared" si="29"/>
        <v>0</v>
      </c>
      <c r="BG43" s="141">
        <f t="shared" si="29"/>
        <v>250</v>
      </c>
      <c r="BH43" s="141">
        <f t="shared" si="29"/>
        <v>0</v>
      </c>
      <c r="BI43" s="141">
        <f t="shared" si="29"/>
        <v>600</v>
      </c>
      <c r="BJ43" s="141">
        <f t="shared" si="29"/>
        <v>0</v>
      </c>
      <c r="BK43" s="141">
        <f t="shared" si="29"/>
        <v>400</v>
      </c>
      <c r="BL43" s="141">
        <f t="shared" si="29"/>
        <v>0</v>
      </c>
      <c r="BM43" s="141">
        <f t="shared" si="29"/>
        <v>0</v>
      </c>
      <c r="BN43" s="141">
        <f t="shared" si="29"/>
        <v>0</v>
      </c>
      <c r="BO43" s="141">
        <f t="shared" si="29"/>
        <v>0</v>
      </c>
      <c r="BP43" s="141">
        <f t="shared" ref="BP43:DF43" si="30">BP45</f>
        <v>0</v>
      </c>
      <c r="BQ43" s="141">
        <f t="shared" si="30"/>
        <v>0</v>
      </c>
      <c r="BR43" s="141">
        <f t="shared" si="30"/>
        <v>0</v>
      </c>
      <c r="BS43" s="141">
        <f t="shared" si="30"/>
        <v>0</v>
      </c>
      <c r="BT43" s="141">
        <f t="shared" si="30"/>
        <v>3000</v>
      </c>
      <c r="BU43" s="141">
        <f t="shared" si="30"/>
        <v>0</v>
      </c>
      <c r="BV43" s="141">
        <f t="shared" si="30"/>
        <v>0</v>
      </c>
      <c r="BW43" s="141">
        <f t="shared" si="30"/>
        <v>0</v>
      </c>
      <c r="BX43" s="141">
        <f t="shared" si="30"/>
        <v>0</v>
      </c>
      <c r="BY43" s="141">
        <f t="shared" si="30"/>
        <v>50000</v>
      </c>
      <c r="BZ43" s="141">
        <f t="shared" si="30"/>
        <v>0</v>
      </c>
      <c r="CA43" s="141">
        <f t="shared" si="30"/>
        <v>0</v>
      </c>
      <c r="CB43" s="141">
        <f t="shared" si="30"/>
        <v>0</v>
      </c>
      <c r="CC43" s="141">
        <f t="shared" si="30"/>
        <v>0</v>
      </c>
      <c r="CD43" s="141">
        <f t="shared" si="30"/>
        <v>0</v>
      </c>
      <c r="CE43" s="141">
        <f t="shared" si="30"/>
        <v>0</v>
      </c>
      <c r="CF43" s="141">
        <f t="shared" si="30"/>
        <v>0</v>
      </c>
      <c r="CG43" s="141">
        <f t="shared" si="30"/>
        <v>600</v>
      </c>
      <c r="CH43" s="141">
        <f t="shared" si="30"/>
        <v>0</v>
      </c>
      <c r="CI43" s="141">
        <f t="shared" si="30"/>
        <v>0</v>
      </c>
      <c r="CJ43" s="141">
        <f t="shared" si="30"/>
        <v>0</v>
      </c>
      <c r="CK43" s="141">
        <f t="shared" si="30"/>
        <v>0</v>
      </c>
      <c r="CL43" s="141">
        <f t="shared" si="30"/>
        <v>0</v>
      </c>
      <c r="CM43" s="141">
        <f t="shared" si="30"/>
        <v>0</v>
      </c>
      <c r="CN43" s="141">
        <f t="shared" si="30"/>
        <v>0</v>
      </c>
      <c r="CO43" s="141">
        <f t="shared" si="30"/>
        <v>0</v>
      </c>
      <c r="CP43" s="141">
        <f t="shared" si="30"/>
        <v>0</v>
      </c>
      <c r="CQ43" s="141">
        <f t="shared" si="30"/>
        <v>0</v>
      </c>
      <c r="CR43" s="141">
        <f t="shared" si="30"/>
        <v>0</v>
      </c>
      <c r="CS43" s="141">
        <f t="shared" si="30"/>
        <v>0</v>
      </c>
      <c r="CT43" s="141">
        <f t="shared" si="30"/>
        <v>2500</v>
      </c>
      <c r="CU43" s="141">
        <f t="shared" si="30"/>
        <v>0</v>
      </c>
      <c r="CV43" s="141">
        <f t="shared" si="30"/>
        <v>0</v>
      </c>
      <c r="CW43" s="141">
        <f t="shared" si="30"/>
        <v>0</v>
      </c>
      <c r="CX43" s="141">
        <f t="shared" si="30"/>
        <v>0</v>
      </c>
      <c r="CY43" s="141">
        <f t="shared" si="30"/>
        <v>150</v>
      </c>
      <c r="CZ43" s="141">
        <f t="shared" si="30"/>
        <v>0</v>
      </c>
      <c r="DA43" s="141">
        <f t="shared" si="30"/>
        <v>0</v>
      </c>
      <c r="DB43" s="141">
        <f t="shared" si="30"/>
        <v>0</v>
      </c>
      <c r="DC43" s="141">
        <f t="shared" si="30"/>
        <v>0</v>
      </c>
      <c r="DD43" s="141">
        <f t="shared" si="30"/>
        <v>0</v>
      </c>
      <c r="DE43" s="141">
        <f t="shared" si="30"/>
        <v>0</v>
      </c>
      <c r="DF43" s="141">
        <f t="shared" si="30"/>
        <v>0</v>
      </c>
      <c r="DG43" s="104">
        <f t="shared" si="0"/>
        <v>78000</v>
      </c>
      <c r="DH43" s="145">
        <f t="shared" si="1"/>
        <v>0</v>
      </c>
    </row>
    <row r="44" spans="1:112" s="77" customFormat="1" ht="18.75" customHeight="1">
      <c r="A44" s="73" t="s">
        <v>22</v>
      </c>
      <c r="B44" s="74"/>
      <c r="C44" s="43"/>
      <c r="D44" s="75"/>
      <c r="E44" s="75"/>
      <c r="F44" s="75"/>
      <c r="G44" s="75"/>
      <c r="H44" s="75"/>
      <c r="I44" s="75"/>
      <c r="J44" s="75"/>
      <c r="K44" s="75"/>
      <c r="L44" s="75"/>
      <c r="M44" s="76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6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105">
        <f t="shared" si="0"/>
        <v>0</v>
      </c>
      <c r="DH44" s="145">
        <f t="shared" si="1"/>
        <v>0</v>
      </c>
    </row>
    <row r="45" spans="1:112" s="83" customFormat="1" ht="18.75" customHeight="1">
      <c r="A45" s="89" t="s">
        <v>265</v>
      </c>
      <c r="B45" s="90" t="s">
        <v>5</v>
      </c>
      <c r="C45" s="41">
        <f>C46</f>
        <v>78000</v>
      </c>
      <c r="D45" s="41">
        <f t="shared" ref="D45:BO45" si="31">D46</f>
        <v>0</v>
      </c>
      <c r="E45" s="41">
        <f t="shared" si="31"/>
        <v>0</v>
      </c>
      <c r="F45" s="41">
        <f t="shared" si="31"/>
        <v>0</v>
      </c>
      <c r="G45" s="41">
        <f t="shared" si="31"/>
        <v>0</v>
      </c>
      <c r="H45" s="41">
        <f t="shared" si="31"/>
        <v>0</v>
      </c>
      <c r="I45" s="41">
        <f t="shared" si="31"/>
        <v>0</v>
      </c>
      <c r="J45" s="41">
        <f t="shared" si="31"/>
        <v>0</v>
      </c>
      <c r="K45" s="41">
        <f t="shared" si="31"/>
        <v>0</v>
      </c>
      <c r="L45" s="41">
        <f t="shared" si="31"/>
        <v>0</v>
      </c>
      <c r="M45" s="41">
        <f t="shared" si="31"/>
        <v>0</v>
      </c>
      <c r="N45" s="41">
        <f t="shared" si="31"/>
        <v>0</v>
      </c>
      <c r="O45" s="41">
        <f t="shared" si="31"/>
        <v>0</v>
      </c>
      <c r="P45" s="41">
        <f t="shared" si="31"/>
        <v>0</v>
      </c>
      <c r="Q45" s="41">
        <f t="shared" si="31"/>
        <v>0</v>
      </c>
      <c r="R45" s="41">
        <f t="shared" si="31"/>
        <v>0</v>
      </c>
      <c r="S45" s="41">
        <f t="shared" si="31"/>
        <v>0</v>
      </c>
      <c r="T45" s="41">
        <f t="shared" si="31"/>
        <v>0</v>
      </c>
      <c r="U45" s="41">
        <f t="shared" si="31"/>
        <v>0</v>
      </c>
      <c r="V45" s="41">
        <f t="shared" si="31"/>
        <v>0</v>
      </c>
      <c r="W45" s="41">
        <f t="shared" si="31"/>
        <v>0</v>
      </c>
      <c r="X45" s="41">
        <f t="shared" si="31"/>
        <v>0</v>
      </c>
      <c r="Y45" s="41">
        <f t="shared" si="31"/>
        <v>0</v>
      </c>
      <c r="Z45" s="41">
        <f t="shared" si="31"/>
        <v>0</v>
      </c>
      <c r="AA45" s="41">
        <f t="shared" si="31"/>
        <v>0</v>
      </c>
      <c r="AB45" s="41">
        <f t="shared" si="31"/>
        <v>0</v>
      </c>
      <c r="AC45" s="41">
        <f t="shared" si="31"/>
        <v>0</v>
      </c>
      <c r="AD45" s="41">
        <f t="shared" si="31"/>
        <v>0</v>
      </c>
      <c r="AE45" s="41">
        <f t="shared" si="31"/>
        <v>0</v>
      </c>
      <c r="AF45" s="41">
        <f t="shared" si="31"/>
        <v>0</v>
      </c>
      <c r="AG45" s="41">
        <f t="shared" si="31"/>
        <v>0</v>
      </c>
      <c r="AH45" s="41">
        <f t="shared" si="31"/>
        <v>0</v>
      </c>
      <c r="AI45" s="41">
        <f t="shared" si="31"/>
        <v>0</v>
      </c>
      <c r="AJ45" s="41">
        <f t="shared" si="31"/>
        <v>0</v>
      </c>
      <c r="AK45" s="41">
        <f t="shared" si="31"/>
        <v>0</v>
      </c>
      <c r="AL45" s="41">
        <f t="shared" si="31"/>
        <v>0</v>
      </c>
      <c r="AM45" s="41">
        <f t="shared" si="31"/>
        <v>0</v>
      </c>
      <c r="AN45" s="41">
        <f t="shared" si="31"/>
        <v>0</v>
      </c>
      <c r="AO45" s="41">
        <f t="shared" si="31"/>
        <v>8000</v>
      </c>
      <c r="AP45" s="41">
        <f t="shared" si="31"/>
        <v>0</v>
      </c>
      <c r="AQ45" s="41">
        <f t="shared" si="31"/>
        <v>0</v>
      </c>
      <c r="AR45" s="41">
        <f t="shared" si="31"/>
        <v>0</v>
      </c>
      <c r="AS45" s="41">
        <f t="shared" si="31"/>
        <v>12500</v>
      </c>
      <c r="AT45" s="41">
        <f t="shared" si="31"/>
        <v>0</v>
      </c>
      <c r="AU45" s="41">
        <f t="shared" si="31"/>
        <v>0</v>
      </c>
      <c r="AV45" s="41">
        <f t="shared" si="31"/>
        <v>0</v>
      </c>
      <c r="AW45" s="41">
        <f t="shared" si="31"/>
        <v>0</v>
      </c>
      <c r="AX45" s="41">
        <f t="shared" si="31"/>
        <v>0</v>
      </c>
      <c r="AY45" s="41">
        <f t="shared" si="31"/>
        <v>0</v>
      </c>
      <c r="AZ45" s="41">
        <f t="shared" si="31"/>
        <v>0</v>
      </c>
      <c r="BA45" s="41">
        <f t="shared" si="31"/>
        <v>0</v>
      </c>
      <c r="BB45" s="41">
        <f t="shared" si="31"/>
        <v>0</v>
      </c>
      <c r="BC45" s="41">
        <f t="shared" si="31"/>
        <v>0</v>
      </c>
      <c r="BD45" s="41">
        <f t="shared" si="31"/>
        <v>0</v>
      </c>
      <c r="BE45" s="41">
        <f t="shared" si="31"/>
        <v>0</v>
      </c>
      <c r="BF45" s="41">
        <f t="shared" si="31"/>
        <v>0</v>
      </c>
      <c r="BG45" s="41">
        <f t="shared" si="31"/>
        <v>250</v>
      </c>
      <c r="BH45" s="41">
        <f t="shared" si="31"/>
        <v>0</v>
      </c>
      <c r="BI45" s="41">
        <f t="shared" si="31"/>
        <v>600</v>
      </c>
      <c r="BJ45" s="41">
        <f t="shared" si="31"/>
        <v>0</v>
      </c>
      <c r="BK45" s="41">
        <f t="shared" si="31"/>
        <v>400</v>
      </c>
      <c r="BL45" s="41">
        <f t="shared" si="31"/>
        <v>0</v>
      </c>
      <c r="BM45" s="41">
        <f t="shared" si="31"/>
        <v>0</v>
      </c>
      <c r="BN45" s="41">
        <f t="shared" si="31"/>
        <v>0</v>
      </c>
      <c r="BO45" s="41">
        <f t="shared" si="31"/>
        <v>0</v>
      </c>
      <c r="BP45" s="41">
        <f t="shared" ref="BP45:DF45" si="32">BP46</f>
        <v>0</v>
      </c>
      <c r="BQ45" s="41">
        <f t="shared" si="32"/>
        <v>0</v>
      </c>
      <c r="BR45" s="41">
        <f t="shared" si="32"/>
        <v>0</v>
      </c>
      <c r="BS45" s="41">
        <f t="shared" si="32"/>
        <v>0</v>
      </c>
      <c r="BT45" s="41">
        <f t="shared" si="32"/>
        <v>3000</v>
      </c>
      <c r="BU45" s="41">
        <f t="shared" si="32"/>
        <v>0</v>
      </c>
      <c r="BV45" s="41">
        <f t="shared" si="32"/>
        <v>0</v>
      </c>
      <c r="BW45" s="41">
        <f t="shared" si="32"/>
        <v>0</v>
      </c>
      <c r="BX45" s="41">
        <f t="shared" si="32"/>
        <v>0</v>
      </c>
      <c r="BY45" s="41">
        <f t="shared" si="32"/>
        <v>50000</v>
      </c>
      <c r="BZ45" s="41">
        <f t="shared" si="32"/>
        <v>0</v>
      </c>
      <c r="CA45" s="41">
        <f t="shared" si="32"/>
        <v>0</v>
      </c>
      <c r="CB45" s="41">
        <f t="shared" si="32"/>
        <v>0</v>
      </c>
      <c r="CC45" s="41">
        <f t="shared" si="32"/>
        <v>0</v>
      </c>
      <c r="CD45" s="41">
        <f t="shared" si="32"/>
        <v>0</v>
      </c>
      <c r="CE45" s="41">
        <f t="shared" si="32"/>
        <v>0</v>
      </c>
      <c r="CF45" s="41">
        <f t="shared" si="32"/>
        <v>0</v>
      </c>
      <c r="CG45" s="41">
        <f t="shared" si="32"/>
        <v>600</v>
      </c>
      <c r="CH45" s="41">
        <f t="shared" si="32"/>
        <v>0</v>
      </c>
      <c r="CI45" s="41">
        <f t="shared" si="32"/>
        <v>0</v>
      </c>
      <c r="CJ45" s="41">
        <f t="shared" si="32"/>
        <v>0</v>
      </c>
      <c r="CK45" s="41">
        <f t="shared" si="32"/>
        <v>0</v>
      </c>
      <c r="CL45" s="41">
        <f t="shared" si="32"/>
        <v>0</v>
      </c>
      <c r="CM45" s="41">
        <f t="shared" si="32"/>
        <v>0</v>
      </c>
      <c r="CN45" s="41">
        <f t="shared" si="32"/>
        <v>0</v>
      </c>
      <c r="CO45" s="41">
        <f t="shared" si="32"/>
        <v>0</v>
      </c>
      <c r="CP45" s="41">
        <f t="shared" si="32"/>
        <v>0</v>
      </c>
      <c r="CQ45" s="41">
        <f t="shared" si="32"/>
        <v>0</v>
      </c>
      <c r="CR45" s="41">
        <f t="shared" si="32"/>
        <v>0</v>
      </c>
      <c r="CS45" s="41">
        <f t="shared" si="32"/>
        <v>0</v>
      </c>
      <c r="CT45" s="41">
        <f t="shared" si="32"/>
        <v>2500</v>
      </c>
      <c r="CU45" s="41">
        <f t="shared" si="32"/>
        <v>0</v>
      </c>
      <c r="CV45" s="41">
        <f t="shared" si="32"/>
        <v>0</v>
      </c>
      <c r="CW45" s="41">
        <f t="shared" si="32"/>
        <v>0</v>
      </c>
      <c r="CX45" s="41">
        <f t="shared" si="32"/>
        <v>0</v>
      </c>
      <c r="CY45" s="41">
        <f t="shared" si="32"/>
        <v>150</v>
      </c>
      <c r="CZ45" s="41">
        <f t="shared" si="32"/>
        <v>0</v>
      </c>
      <c r="DA45" s="41">
        <f t="shared" si="32"/>
        <v>0</v>
      </c>
      <c r="DB45" s="41">
        <f t="shared" si="32"/>
        <v>0</v>
      </c>
      <c r="DC45" s="41">
        <f t="shared" si="32"/>
        <v>0</v>
      </c>
      <c r="DD45" s="41">
        <f t="shared" si="32"/>
        <v>0</v>
      </c>
      <c r="DE45" s="41">
        <f t="shared" si="32"/>
        <v>0</v>
      </c>
      <c r="DF45" s="41">
        <f t="shared" si="32"/>
        <v>0</v>
      </c>
      <c r="DG45" s="57">
        <f t="shared" si="0"/>
        <v>78000</v>
      </c>
      <c r="DH45" s="145">
        <f t="shared" si="1"/>
        <v>0</v>
      </c>
    </row>
    <row r="46" spans="1:112" ht="18.75" customHeight="1">
      <c r="A46" s="19" t="s">
        <v>266</v>
      </c>
      <c r="B46" s="8" t="s">
        <v>5</v>
      </c>
      <c r="C46" s="124">
        <v>78000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4">
        <v>0</v>
      </c>
      <c r="P46" s="47">
        <v>0</v>
      </c>
      <c r="Q46" s="47">
        <v>0</v>
      </c>
      <c r="R46" s="44">
        <v>0</v>
      </c>
      <c r="S46" s="47">
        <v>0</v>
      </c>
      <c r="T46" s="47">
        <v>0</v>
      </c>
      <c r="U46" s="44">
        <v>0</v>
      </c>
      <c r="V46" s="47">
        <v>0</v>
      </c>
      <c r="W46" s="47">
        <v>0</v>
      </c>
      <c r="X46" s="44">
        <v>0</v>
      </c>
      <c r="Y46" s="47">
        <v>0</v>
      </c>
      <c r="Z46" s="47">
        <v>0</v>
      </c>
      <c r="AA46" s="44">
        <v>0</v>
      </c>
      <c r="AB46" s="47">
        <v>0</v>
      </c>
      <c r="AC46" s="47">
        <v>0</v>
      </c>
      <c r="AD46" s="44">
        <v>0</v>
      </c>
      <c r="AE46" s="47">
        <v>0</v>
      </c>
      <c r="AF46" s="47">
        <v>0</v>
      </c>
      <c r="AG46" s="44">
        <v>0</v>
      </c>
      <c r="AH46" s="47">
        <v>0</v>
      </c>
      <c r="AI46" s="47">
        <v>0</v>
      </c>
      <c r="AJ46" s="44">
        <v>0</v>
      </c>
      <c r="AK46" s="47">
        <v>0</v>
      </c>
      <c r="AL46" s="47">
        <v>0</v>
      </c>
      <c r="AM46" s="44">
        <v>0</v>
      </c>
      <c r="AN46" s="47">
        <v>0</v>
      </c>
      <c r="AO46" s="47">
        <v>8000</v>
      </c>
      <c r="AP46" s="44">
        <v>0</v>
      </c>
      <c r="AQ46" s="47">
        <v>0</v>
      </c>
      <c r="AR46" s="47">
        <v>0</v>
      </c>
      <c r="AS46" s="44">
        <v>12500</v>
      </c>
      <c r="AT46" s="47">
        <v>0</v>
      </c>
      <c r="AU46" s="47">
        <v>0</v>
      </c>
      <c r="AV46" s="44">
        <v>0</v>
      </c>
      <c r="AW46" s="47">
        <v>0</v>
      </c>
      <c r="AX46" s="47">
        <v>0</v>
      </c>
      <c r="AY46" s="44">
        <v>0</v>
      </c>
      <c r="AZ46" s="47">
        <v>0</v>
      </c>
      <c r="BA46" s="47">
        <v>0</v>
      </c>
      <c r="BB46" s="44">
        <v>0</v>
      </c>
      <c r="BC46" s="47">
        <v>0</v>
      </c>
      <c r="BD46" s="47">
        <v>0</v>
      </c>
      <c r="BE46" s="44">
        <v>0</v>
      </c>
      <c r="BF46" s="47">
        <v>0</v>
      </c>
      <c r="BG46" s="47">
        <v>250</v>
      </c>
      <c r="BH46" s="44">
        <v>0</v>
      </c>
      <c r="BI46" s="47">
        <v>600</v>
      </c>
      <c r="BJ46" s="47">
        <v>0</v>
      </c>
      <c r="BK46" s="44">
        <v>400</v>
      </c>
      <c r="BL46" s="47">
        <v>0</v>
      </c>
      <c r="BM46" s="47">
        <v>0</v>
      </c>
      <c r="BN46" s="44">
        <v>0</v>
      </c>
      <c r="BO46" s="47">
        <v>0</v>
      </c>
      <c r="BP46" s="47">
        <v>0</v>
      </c>
      <c r="BQ46" s="44">
        <v>0</v>
      </c>
      <c r="BR46" s="47">
        <v>0</v>
      </c>
      <c r="BS46" s="47">
        <v>0</v>
      </c>
      <c r="BT46" s="44">
        <v>3000</v>
      </c>
      <c r="BU46" s="47">
        <v>0</v>
      </c>
      <c r="BV46" s="47">
        <v>0</v>
      </c>
      <c r="BW46" s="44">
        <v>0</v>
      </c>
      <c r="BX46" s="47">
        <v>0</v>
      </c>
      <c r="BY46" s="47">
        <v>50000</v>
      </c>
      <c r="BZ46" s="44">
        <v>0</v>
      </c>
      <c r="CA46" s="47">
        <v>0</v>
      </c>
      <c r="CB46" s="47">
        <v>0</v>
      </c>
      <c r="CC46" s="44">
        <v>0</v>
      </c>
      <c r="CD46" s="47">
        <v>0</v>
      </c>
      <c r="CE46" s="47">
        <v>0</v>
      </c>
      <c r="CF46" s="44">
        <v>0</v>
      </c>
      <c r="CG46" s="47">
        <v>600</v>
      </c>
      <c r="CH46" s="47">
        <v>0</v>
      </c>
      <c r="CI46" s="44">
        <v>0</v>
      </c>
      <c r="CJ46" s="47">
        <v>0</v>
      </c>
      <c r="CK46" s="47">
        <v>0</v>
      </c>
      <c r="CL46" s="44">
        <v>0</v>
      </c>
      <c r="CM46" s="47">
        <v>0</v>
      </c>
      <c r="CN46" s="47">
        <v>0</v>
      </c>
      <c r="CO46" s="44">
        <v>0</v>
      </c>
      <c r="CP46" s="47">
        <v>0</v>
      </c>
      <c r="CQ46" s="47">
        <v>0</v>
      </c>
      <c r="CR46" s="44">
        <v>0</v>
      </c>
      <c r="CS46" s="47">
        <v>0</v>
      </c>
      <c r="CT46" s="47">
        <v>2500</v>
      </c>
      <c r="CU46" s="44">
        <v>0</v>
      </c>
      <c r="CV46" s="47">
        <v>0</v>
      </c>
      <c r="CW46" s="47">
        <v>0</v>
      </c>
      <c r="CX46" s="44">
        <v>0</v>
      </c>
      <c r="CY46" s="47">
        <v>150</v>
      </c>
      <c r="CZ46" s="47">
        <v>0</v>
      </c>
      <c r="DA46" s="44">
        <v>0</v>
      </c>
      <c r="DB46" s="47">
        <v>0</v>
      </c>
      <c r="DC46" s="47">
        <v>0</v>
      </c>
      <c r="DD46" s="44">
        <v>0</v>
      </c>
      <c r="DE46" s="47">
        <v>0</v>
      </c>
      <c r="DF46" s="47">
        <v>0</v>
      </c>
      <c r="DG46" s="100">
        <f t="shared" si="0"/>
        <v>78000</v>
      </c>
      <c r="DH46" s="145">
        <f t="shared" si="1"/>
        <v>0</v>
      </c>
    </row>
    <row r="47" spans="1:112" s="52" customFormat="1" ht="18.75" customHeight="1">
      <c r="A47" s="35" t="s">
        <v>22</v>
      </c>
      <c r="B47" s="36"/>
      <c r="C47" s="134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67"/>
      <c r="DD47" s="58"/>
      <c r="DE47" s="58"/>
      <c r="DF47" s="58"/>
      <c r="DG47" s="101">
        <f t="shared" si="0"/>
        <v>0</v>
      </c>
      <c r="DH47" s="145">
        <f t="shared" si="1"/>
        <v>0</v>
      </c>
    </row>
    <row r="48" spans="1:112" s="55" customFormat="1" ht="18.75" customHeight="1">
      <c r="A48" s="64" t="s">
        <v>353</v>
      </c>
      <c r="B48" s="109"/>
      <c r="C48" s="42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7">
        <f t="shared" si="0"/>
        <v>0</v>
      </c>
      <c r="DH48" s="145">
        <f t="shared" si="1"/>
        <v>0</v>
      </c>
    </row>
    <row r="49" spans="1:112" s="56" customFormat="1" ht="18.75" customHeight="1">
      <c r="A49" s="69" t="s">
        <v>268</v>
      </c>
      <c r="B49" s="39" t="s">
        <v>5</v>
      </c>
      <c r="C49" s="40">
        <f>C50</f>
        <v>265600</v>
      </c>
      <c r="D49" s="40">
        <f t="shared" ref="D49:BO49" si="33">D50</f>
        <v>0</v>
      </c>
      <c r="E49" s="40">
        <f t="shared" si="33"/>
        <v>0</v>
      </c>
      <c r="F49" s="40">
        <f t="shared" si="33"/>
        <v>0</v>
      </c>
      <c r="G49" s="40">
        <f t="shared" si="33"/>
        <v>0</v>
      </c>
      <c r="H49" s="40">
        <f t="shared" si="33"/>
        <v>0</v>
      </c>
      <c r="I49" s="40">
        <f t="shared" si="33"/>
        <v>0</v>
      </c>
      <c r="J49" s="40">
        <f t="shared" si="33"/>
        <v>0</v>
      </c>
      <c r="K49" s="40">
        <f t="shared" si="33"/>
        <v>0</v>
      </c>
      <c r="L49" s="40">
        <f t="shared" si="33"/>
        <v>0</v>
      </c>
      <c r="M49" s="40">
        <f t="shared" si="33"/>
        <v>0</v>
      </c>
      <c r="N49" s="40">
        <f t="shared" si="33"/>
        <v>0</v>
      </c>
      <c r="O49" s="40">
        <f t="shared" si="33"/>
        <v>100</v>
      </c>
      <c r="P49" s="40">
        <f t="shared" si="33"/>
        <v>0</v>
      </c>
      <c r="Q49" s="40">
        <f t="shared" si="33"/>
        <v>0</v>
      </c>
      <c r="R49" s="40">
        <f t="shared" si="33"/>
        <v>400</v>
      </c>
      <c r="S49" s="40">
        <f t="shared" si="33"/>
        <v>3000</v>
      </c>
      <c r="T49" s="40">
        <f t="shared" si="33"/>
        <v>2700</v>
      </c>
      <c r="U49" s="40">
        <f t="shared" si="33"/>
        <v>2700</v>
      </c>
      <c r="V49" s="40">
        <f t="shared" si="33"/>
        <v>3000</v>
      </c>
      <c r="W49" s="40">
        <f t="shared" si="33"/>
        <v>2700</v>
      </c>
      <c r="X49" s="40">
        <f t="shared" si="33"/>
        <v>2850</v>
      </c>
      <c r="Y49" s="40">
        <f t="shared" si="33"/>
        <v>3000</v>
      </c>
      <c r="Z49" s="40">
        <f t="shared" si="33"/>
        <v>2650</v>
      </c>
      <c r="AA49" s="40">
        <f t="shared" si="33"/>
        <v>2900</v>
      </c>
      <c r="AB49" s="40">
        <f t="shared" si="33"/>
        <v>2650</v>
      </c>
      <c r="AC49" s="40">
        <f t="shared" si="33"/>
        <v>3660</v>
      </c>
      <c r="AD49" s="40">
        <f t="shared" si="33"/>
        <v>3245</v>
      </c>
      <c r="AE49" s="40">
        <f t="shared" si="33"/>
        <v>3995</v>
      </c>
      <c r="AF49" s="40">
        <f t="shared" si="33"/>
        <v>2960</v>
      </c>
      <c r="AG49" s="40">
        <f t="shared" si="33"/>
        <v>3150</v>
      </c>
      <c r="AH49" s="40">
        <f t="shared" si="33"/>
        <v>2855</v>
      </c>
      <c r="AI49" s="40">
        <f t="shared" si="33"/>
        <v>2435</v>
      </c>
      <c r="AJ49" s="40">
        <f t="shared" si="33"/>
        <v>2885</v>
      </c>
      <c r="AK49" s="40">
        <f t="shared" si="33"/>
        <v>2910</v>
      </c>
      <c r="AL49" s="40">
        <f t="shared" si="33"/>
        <v>3680</v>
      </c>
      <c r="AM49" s="40">
        <f t="shared" si="33"/>
        <v>3210</v>
      </c>
      <c r="AN49" s="40">
        <f t="shared" si="33"/>
        <v>2825</v>
      </c>
      <c r="AO49" s="40">
        <f t="shared" si="33"/>
        <v>2625</v>
      </c>
      <c r="AP49" s="40">
        <f t="shared" si="33"/>
        <v>2890</v>
      </c>
      <c r="AQ49" s="40">
        <f t="shared" si="33"/>
        <v>2675</v>
      </c>
      <c r="AR49" s="40">
        <f t="shared" si="33"/>
        <v>3635</v>
      </c>
      <c r="AS49" s="40">
        <f t="shared" si="33"/>
        <v>3290</v>
      </c>
      <c r="AT49" s="40">
        <f t="shared" si="33"/>
        <v>4460</v>
      </c>
      <c r="AU49" s="40">
        <f t="shared" si="33"/>
        <v>3740</v>
      </c>
      <c r="AV49" s="40">
        <f t="shared" si="33"/>
        <v>3740</v>
      </c>
      <c r="AW49" s="40">
        <f t="shared" si="33"/>
        <v>3640</v>
      </c>
      <c r="AX49" s="40">
        <f t="shared" si="33"/>
        <v>4340</v>
      </c>
      <c r="AY49" s="40">
        <f t="shared" si="33"/>
        <v>3740</v>
      </c>
      <c r="AZ49" s="40">
        <f t="shared" si="33"/>
        <v>2940</v>
      </c>
      <c r="BA49" s="40">
        <f t="shared" si="33"/>
        <v>2890</v>
      </c>
      <c r="BB49" s="40">
        <f t="shared" si="33"/>
        <v>3910</v>
      </c>
      <c r="BC49" s="40">
        <f t="shared" si="33"/>
        <v>4360</v>
      </c>
      <c r="BD49" s="40">
        <f t="shared" si="33"/>
        <v>3240</v>
      </c>
      <c r="BE49" s="40">
        <f t="shared" si="33"/>
        <v>4040</v>
      </c>
      <c r="BF49" s="40">
        <f t="shared" si="33"/>
        <v>3640</v>
      </c>
      <c r="BG49" s="40">
        <f t="shared" si="33"/>
        <v>3290</v>
      </c>
      <c r="BH49" s="40">
        <f t="shared" si="33"/>
        <v>3790</v>
      </c>
      <c r="BI49" s="40">
        <f t="shared" si="33"/>
        <v>2890</v>
      </c>
      <c r="BJ49" s="40">
        <f t="shared" si="33"/>
        <v>2990</v>
      </c>
      <c r="BK49" s="40">
        <f t="shared" si="33"/>
        <v>2840</v>
      </c>
      <c r="BL49" s="40">
        <f t="shared" si="33"/>
        <v>3340</v>
      </c>
      <c r="BM49" s="40">
        <f t="shared" si="33"/>
        <v>2455</v>
      </c>
      <c r="BN49" s="40">
        <f t="shared" si="33"/>
        <v>4060</v>
      </c>
      <c r="BO49" s="40">
        <f t="shared" si="33"/>
        <v>1555</v>
      </c>
      <c r="BP49" s="40">
        <f t="shared" ref="BP49:DF49" si="34">BP50</f>
        <v>2985</v>
      </c>
      <c r="BQ49" s="40">
        <f t="shared" si="34"/>
        <v>2940</v>
      </c>
      <c r="BR49" s="40">
        <f t="shared" si="34"/>
        <v>2830</v>
      </c>
      <c r="BS49" s="40">
        <f t="shared" si="34"/>
        <v>2940</v>
      </c>
      <c r="BT49" s="40">
        <f t="shared" si="34"/>
        <v>4040</v>
      </c>
      <c r="BU49" s="40">
        <f t="shared" si="34"/>
        <v>2885</v>
      </c>
      <c r="BV49" s="40">
        <f t="shared" si="34"/>
        <v>2835</v>
      </c>
      <c r="BW49" s="40">
        <f t="shared" si="34"/>
        <v>3860</v>
      </c>
      <c r="BX49" s="40">
        <f t="shared" si="34"/>
        <v>2990</v>
      </c>
      <c r="BY49" s="40">
        <f t="shared" si="34"/>
        <v>2955</v>
      </c>
      <c r="BZ49" s="40">
        <f t="shared" si="34"/>
        <v>2840</v>
      </c>
      <c r="CA49" s="40">
        <f t="shared" si="34"/>
        <v>2635</v>
      </c>
      <c r="CB49" s="40">
        <f t="shared" si="34"/>
        <v>3790</v>
      </c>
      <c r="CC49" s="40">
        <f t="shared" si="34"/>
        <v>2990</v>
      </c>
      <c r="CD49" s="40">
        <f t="shared" si="34"/>
        <v>3290</v>
      </c>
      <c r="CE49" s="40">
        <f t="shared" si="34"/>
        <v>3850</v>
      </c>
      <c r="CF49" s="40">
        <f t="shared" si="34"/>
        <v>3310</v>
      </c>
      <c r="CG49" s="40">
        <f t="shared" si="34"/>
        <v>3510</v>
      </c>
      <c r="CH49" s="40">
        <f t="shared" si="34"/>
        <v>2890</v>
      </c>
      <c r="CI49" s="40">
        <f t="shared" si="34"/>
        <v>3135</v>
      </c>
      <c r="CJ49" s="40">
        <f t="shared" si="34"/>
        <v>3085</v>
      </c>
      <c r="CK49" s="40">
        <f t="shared" si="34"/>
        <v>1765</v>
      </c>
      <c r="CL49" s="40">
        <f t="shared" si="34"/>
        <v>3175</v>
      </c>
      <c r="CM49" s="40">
        <f t="shared" si="34"/>
        <v>2995</v>
      </c>
      <c r="CN49" s="40">
        <f t="shared" si="34"/>
        <v>2835</v>
      </c>
      <c r="CO49" s="40">
        <f t="shared" si="34"/>
        <v>3610</v>
      </c>
      <c r="CP49" s="40">
        <f t="shared" si="34"/>
        <v>3290</v>
      </c>
      <c r="CQ49" s="40">
        <f t="shared" si="34"/>
        <v>2930</v>
      </c>
      <c r="CR49" s="40">
        <f t="shared" si="34"/>
        <v>2235</v>
      </c>
      <c r="CS49" s="40">
        <f t="shared" si="34"/>
        <v>2435</v>
      </c>
      <c r="CT49" s="40">
        <f t="shared" si="34"/>
        <v>4160</v>
      </c>
      <c r="CU49" s="40">
        <f t="shared" si="34"/>
        <v>2840</v>
      </c>
      <c r="CV49" s="40">
        <f t="shared" si="34"/>
        <v>2860</v>
      </c>
      <c r="CW49" s="40">
        <f t="shared" si="34"/>
        <v>2335</v>
      </c>
      <c r="CX49" s="40">
        <f t="shared" si="34"/>
        <v>1315</v>
      </c>
      <c r="CY49" s="40">
        <f t="shared" si="34"/>
        <v>1405</v>
      </c>
      <c r="CZ49" s="40">
        <f t="shared" si="34"/>
        <v>1365</v>
      </c>
      <c r="DA49" s="40">
        <f t="shared" si="34"/>
        <v>0</v>
      </c>
      <c r="DB49" s="40">
        <f t="shared" si="34"/>
        <v>0</v>
      </c>
      <c r="DC49" s="40">
        <f t="shared" si="34"/>
        <v>0</v>
      </c>
      <c r="DD49" s="40">
        <f t="shared" si="34"/>
        <v>0</v>
      </c>
      <c r="DE49" s="40">
        <f t="shared" si="34"/>
        <v>0</v>
      </c>
      <c r="DF49" s="40">
        <f t="shared" si="34"/>
        <v>0</v>
      </c>
      <c r="DG49" s="57">
        <f t="shared" si="0"/>
        <v>265600</v>
      </c>
      <c r="DH49" s="145">
        <f t="shared" si="1"/>
        <v>0</v>
      </c>
    </row>
    <row r="50" spans="1:112" s="83" customFormat="1" ht="18.75" customHeight="1">
      <c r="A50" s="89" t="s">
        <v>314</v>
      </c>
      <c r="B50" s="90" t="s">
        <v>5</v>
      </c>
      <c r="C50" s="41">
        <f>C51+C56+C60</f>
        <v>265600</v>
      </c>
      <c r="D50" s="41">
        <f t="shared" ref="D50:BO50" si="35">D51+D56+D60</f>
        <v>0</v>
      </c>
      <c r="E50" s="41">
        <f t="shared" si="35"/>
        <v>0</v>
      </c>
      <c r="F50" s="41">
        <f t="shared" si="35"/>
        <v>0</v>
      </c>
      <c r="G50" s="41">
        <f t="shared" si="35"/>
        <v>0</v>
      </c>
      <c r="H50" s="41">
        <f t="shared" si="35"/>
        <v>0</v>
      </c>
      <c r="I50" s="41">
        <f t="shared" si="35"/>
        <v>0</v>
      </c>
      <c r="J50" s="41">
        <f t="shared" si="35"/>
        <v>0</v>
      </c>
      <c r="K50" s="41">
        <f t="shared" si="35"/>
        <v>0</v>
      </c>
      <c r="L50" s="41">
        <f t="shared" si="35"/>
        <v>0</v>
      </c>
      <c r="M50" s="41">
        <f t="shared" si="35"/>
        <v>0</v>
      </c>
      <c r="N50" s="41">
        <f t="shared" si="35"/>
        <v>0</v>
      </c>
      <c r="O50" s="41">
        <f t="shared" si="35"/>
        <v>100</v>
      </c>
      <c r="P50" s="41">
        <f t="shared" si="35"/>
        <v>0</v>
      </c>
      <c r="Q50" s="41">
        <f t="shared" si="35"/>
        <v>0</v>
      </c>
      <c r="R50" s="41">
        <f t="shared" si="35"/>
        <v>400</v>
      </c>
      <c r="S50" s="41">
        <f t="shared" si="35"/>
        <v>3000</v>
      </c>
      <c r="T50" s="41">
        <f t="shared" si="35"/>
        <v>2700</v>
      </c>
      <c r="U50" s="41">
        <f t="shared" si="35"/>
        <v>2700</v>
      </c>
      <c r="V50" s="41">
        <f t="shared" si="35"/>
        <v>3000</v>
      </c>
      <c r="W50" s="41">
        <f t="shared" si="35"/>
        <v>2700</v>
      </c>
      <c r="X50" s="41">
        <f t="shared" si="35"/>
        <v>2850</v>
      </c>
      <c r="Y50" s="41">
        <f t="shared" si="35"/>
        <v>3000</v>
      </c>
      <c r="Z50" s="41">
        <f t="shared" si="35"/>
        <v>2650</v>
      </c>
      <c r="AA50" s="41">
        <f t="shared" si="35"/>
        <v>2900</v>
      </c>
      <c r="AB50" s="41">
        <f t="shared" si="35"/>
        <v>2650</v>
      </c>
      <c r="AC50" s="41">
        <f t="shared" si="35"/>
        <v>3660</v>
      </c>
      <c r="AD50" s="41">
        <f t="shared" si="35"/>
        <v>3245</v>
      </c>
      <c r="AE50" s="41">
        <f t="shared" si="35"/>
        <v>3995</v>
      </c>
      <c r="AF50" s="41">
        <f t="shared" si="35"/>
        <v>2960</v>
      </c>
      <c r="AG50" s="41">
        <f t="shared" si="35"/>
        <v>3150</v>
      </c>
      <c r="AH50" s="41">
        <f t="shared" si="35"/>
        <v>2855</v>
      </c>
      <c r="AI50" s="41">
        <f t="shared" si="35"/>
        <v>2435</v>
      </c>
      <c r="AJ50" s="41">
        <f t="shared" si="35"/>
        <v>2885</v>
      </c>
      <c r="AK50" s="41">
        <f t="shared" si="35"/>
        <v>2910</v>
      </c>
      <c r="AL50" s="41">
        <f t="shared" si="35"/>
        <v>3680</v>
      </c>
      <c r="AM50" s="41">
        <f t="shared" si="35"/>
        <v>3210</v>
      </c>
      <c r="AN50" s="41">
        <f t="shared" si="35"/>
        <v>2825</v>
      </c>
      <c r="AO50" s="41">
        <f t="shared" si="35"/>
        <v>2625</v>
      </c>
      <c r="AP50" s="41">
        <f t="shared" si="35"/>
        <v>2890</v>
      </c>
      <c r="AQ50" s="41">
        <f t="shared" si="35"/>
        <v>2675</v>
      </c>
      <c r="AR50" s="41">
        <f t="shared" si="35"/>
        <v>3635</v>
      </c>
      <c r="AS50" s="41">
        <f t="shared" si="35"/>
        <v>3290</v>
      </c>
      <c r="AT50" s="41">
        <f t="shared" si="35"/>
        <v>4460</v>
      </c>
      <c r="AU50" s="41">
        <f t="shared" si="35"/>
        <v>3740</v>
      </c>
      <c r="AV50" s="41">
        <f t="shared" si="35"/>
        <v>3740</v>
      </c>
      <c r="AW50" s="41">
        <f t="shared" si="35"/>
        <v>3640</v>
      </c>
      <c r="AX50" s="41">
        <f t="shared" si="35"/>
        <v>4340</v>
      </c>
      <c r="AY50" s="41">
        <f t="shared" si="35"/>
        <v>3740</v>
      </c>
      <c r="AZ50" s="41">
        <f t="shared" si="35"/>
        <v>2940</v>
      </c>
      <c r="BA50" s="41">
        <f t="shared" si="35"/>
        <v>2890</v>
      </c>
      <c r="BB50" s="41">
        <f t="shared" si="35"/>
        <v>3910</v>
      </c>
      <c r="BC50" s="41">
        <f t="shared" si="35"/>
        <v>4360</v>
      </c>
      <c r="BD50" s="41">
        <f t="shared" si="35"/>
        <v>3240</v>
      </c>
      <c r="BE50" s="41">
        <f t="shared" si="35"/>
        <v>4040</v>
      </c>
      <c r="BF50" s="41">
        <f t="shared" si="35"/>
        <v>3640</v>
      </c>
      <c r="BG50" s="41">
        <f t="shared" si="35"/>
        <v>3290</v>
      </c>
      <c r="BH50" s="41">
        <f t="shared" si="35"/>
        <v>3790</v>
      </c>
      <c r="BI50" s="41">
        <f t="shared" si="35"/>
        <v>2890</v>
      </c>
      <c r="BJ50" s="41">
        <f t="shared" si="35"/>
        <v>2990</v>
      </c>
      <c r="BK50" s="41">
        <f t="shared" si="35"/>
        <v>2840</v>
      </c>
      <c r="BL50" s="41">
        <f t="shared" si="35"/>
        <v>3340</v>
      </c>
      <c r="BM50" s="41">
        <f t="shared" si="35"/>
        <v>2455</v>
      </c>
      <c r="BN50" s="41">
        <f t="shared" si="35"/>
        <v>4060</v>
      </c>
      <c r="BO50" s="41">
        <f t="shared" si="35"/>
        <v>1555</v>
      </c>
      <c r="BP50" s="41">
        <f t="shared" ref="BP50:DF50" si="36">BP51+BP56+BP60</f>
        <v>2985</v>
      </c>
      <c r="BQ50" s="41">
        <f t="shared" si="36"/>
        <v>2940</v>
      </c>
      <c r="BR50" s="41">
        <f t="shared" si="36"/>
        <v>2830</v>
      </c>
      <c r="BS50" s="41">
        <f t="shared" si="36"/>
        <v>2940</v>
      </c>
      <c r="BT50" s="41">
        <f t="shared" si="36"/>
        <v>4040</v>
      </c>
      <c r="BU50" s="41">
        <f t="shared" si="36"/>
        <v>2885</v>
      </c>
      <c r="BV50" s="41">
        <f t="shared" si="36"/>
        <v>2835</v>
      </c>
      <c r="BW50" s="41">
        <f t="shared" si="36"/>
        <v>3860</v>
      </c>
      <c r="BX50" s="41">
        <f t="shared" si="36"/>
        <v>2990</v>
      </c>
      <c r="BY50" s="41">
        <f t="shared" si="36"/>
        <v>2955</v>
      </c>
      <c r="BZ50" s="41">
        <f t="shared" si="36"/>
        <v>2840</v>
      </c>
      <c r="CA50" s="41">
        <f t="shared" si="36"/>
        <v>2635</v>
      </c>
      <c r="CB50" s="41">
        <f t="shared" si="36"/>
        <v>3790</v>
      </c>
      <c r="CC50" s="41">
        <f t="shared" si="36"/>
        <v>2990</v>
      </c>
      <c r="CD50" s="41">
        <f t="shared" si="36"/>
        <v>3290</v>
      </c>
      <c r="CE50" s="41">
        <f t="shared" si="36"/>
        <v>3850</v>
      </c>
      <c r="CF50" s="41">
        <f t="shared" si="36"/>
        <v>3310</v>
      </c>
      <c r="CG50" s="41">
        <f t="shared" si="36"/>
        <v>3510</v>
      </c>
      <c r="CH50" s="41">
        <f t="shared" si="36"/>
        <v>2890</v>
      </c>
      <c r="CI50" s="41">
        <f t="shared" si="36"/>
        <v>3135</v>
      </c>
      <c r="CJ50" s="41">
        <f t="shared" si="36"/>
        <v>3085</v>
      </c>
      <c r="CK50" s="41">
        <f t="shared" si="36"/>
        <v>1765</v>
      </c>
      <c r="CL50" s="41">
        <f t="shared" si="36"/>
        <v>3175</v>
      </c>
      <c r="CM50" s="41">
        <f t="shared" si="36"/>
        <v>2995</v>
      </c>
      <c r="CN50" s="41">
        <f t="shared" si="36"/>
        <v>2835</v>
      </c>
      <c r="CO50" s="41">
        <f t="shared" si="36"/>
        <v>3610</v>
      </c>
      <c r="CP50" s="41">
        <f t="shared" si="36"/>
        <v>3290</v>
      </c>
      <c r="CQ50" s="41">
        <f t="shared" si="36"/>
        <v>2930</v>
      </c>
      <c r="CR50" s="41">
        <f t="shared" si="36"/>
        <v>2235</v>
      </c>
      <c r="CS50" s="41">
        <f t="shared" si="36"/>
        <v>2435</v>
      </c>
      <c r="CT50" s="41">
        <f t="shared" si="36"/>
        <v>4160</v>
      </c>
      <c r="CU50" s="41">
        <f t="shared" si="36"/>
        <v>2840</v>
      </c>
      <c r="CV50" s="41">
        <f t="shared" si="36"/>
        <v>2860</v>
      </c>
      <c r="CW50" s="41">
        <f t="shared" si="36"/>
        <v>2335</v>
      </c>
      <c r="CX50" s="41">
        <f t="shared" si="36"/>
        <v>1315</v>
      </c>
      <c r="CY50" s="41">
        <f t="shared" si="36"/>
        <v>1405</v>
      </c>
      <c r="CZ50" s="41">
        <f t="shared" si="36"/>
        <v>1365</v>
      </c>
      <c r="DA50" s="41">
        <f t="shared" si="36"/>
        <v>0</v>
      </c>
      <c r="DB50" s="41">
        <f t="shared" si="36"/>
        <v>0</v>
      </c>
      <c r="DC50" s="41">
        <f t="shared" si="36"/>
        <v>0</v>
      </c>
      <c r="DD50" s="41">
        <f t="shared" si="36"/>
        <v>0</v>
      </c>
      <c r="DE50" s="41">
        <f t="shared" si="36"/>
        <v>0</v>
      </c>
      <c r="DF50" s="41">
        <f t="shared" si="36"/>
        <v>0</v>
      </c>
      <c r="DG50" s="57">
        <f t="shared" ref="DG50:DG102" si="37">SUM(D50:DF50)</f>
        <v>265600</v>
      </c>
      <c r="DH50" s="145">
        <f t="shared" si="1"/>
        <v>0</v>
      </c>
    </row>
    <row r="51" spans="1:112" ht="18.75" customHeight="1">
      <c r="A51" s="19" t="s">
        <v>313</v>
      </c>
      <c r="B51" s="8" t="s">
        <v>5</v>
      </c>
      <c r="C51" s="124">
        <f>C52+C53+C55</f>
        <v>159000</v>
      </c>
      <c r="D51" s="124">
        <f t="shared" ref="D51:BO51" si="38">D52+D53+D55</f>
        <v>0</v>
      </c>
      <c r="E51" s="124">
        <f t="shared" si="38"/>
        <v>0</v>
      </c>
      <c r="F51" s="124">
        <f t="shared" si="38"/>
        <v>0</v>
      </c>
      <c r="G51" s="124">
        <f t="shared" si="38"/>
        <v>0</v>
      </c>
      <c r="H51" s="124">
        <f t="shared" si="38"/>
        <v>0</v>
      </c>
      <c r="I51" s="124">
        <f t="shared" si="38"/>
        <v>0</v>
      </c>
      <c r="J51" s="124">
        <f t="shared" si="38"/>
        <v>0</v>
      </c>
      <c r="K51" s="124">
        <f t="shared" si="38"/>
        <v>0</v>
      </c>
      <c r="L51" s="124">
        <f t="shared" si="38"/>
        <v>0</v>
      </c>
      <c r="M51" s="124">
        <f t="shared" si="38"/>
        <v>0</v>
      </c>
      <c r="N51" s="124">
        <f t="shared" si="38"/>
        <v>0</v>
      </c>
      <c r="O51" s="124">
        <f t="shared" si="38"/>
        <v>100</v>
      </c>
      <c r="P51" s="124">
        <f t="shared" si="38"/>
        <v>0</v>
      </c>
      <c r="Q51" s="124">
        <f t="shared" si="38"/>
        <v>0</v>
      </c>
      <c r="R51" s="124">
        <f t="shared" si="38"/>
        <v>0</v>
      </c>
      <c r="S51" s="124">
        <f t="shared" si="38"/>
        <v>1700</v>
      </c>
      <c r="T51" s="124">
        <f t="shared" si="38"/>
        <v>1750</v>
      </c>
      <c r="U51" s="124">
        <f t="shared" si="38"/>
        <v>1750</v>
      </c>
      <c r="V51" s="124">
        <f t="shared" si="38"/>
        <v>1700</v>
      </c>
      <c r="W51" s="124">
        <f t="shared" si="38"/>
        <v>1750</v>
      </c>
      <c r="X51" s="124">
        <f t="shared" si="38"/>
        <v>1700</v>
      </c>
      <c r="Y51" s="124">
        <f t="shared" si="38"/>
        <v>1700</v>
      </c>
      <c r="Z51" s="124">
        <f t="shared" si="38"/>
        <v>1700</v>
      </c>
      <c r="AA51" s="124">
        <f t="shared" si="38"/>
        <v>1750</v>
      </c>
      <c r="AB51" s="124">
        <f t="shared" si="38"/>
        <v>1700</v>
      </c>
      <c r="AC51" s="124">
        <f t="shared" si="38"/>
        <v>2140</v>
      </c>
      <c r="AD51" s="124">
        <f t="shared" si="38"/>
        <v>2085</v>
      </c>
      <c r="AE51" s="124">
        <f t="shared" si="38"/>
        <v>2485</v>
      </c>
      <c r="AF51" s="124">
        <f t="shared" si="38"/>
        <v>1790</v>
      </c>
      <c r="AG51" s="124">
        <f t="shared" si="38"/>
        <v>1690</v>
      </c>
      <c r="AH51" s="124">
        <f t="shared" si="38"/>
        <v>1685</v>
      </c>
      <c r="AI51" s="124">
        <f t="shared" si="38"/>
        <v>1285</v>
      </c>
      <c r="AJ51" s="124">
        <f t="shared" si="38"/>
        <v>1735</v>
      </c>
      <c r="AK51" s="124">
        <f t="shared" si="38"/>
        <v>1790</v>
      </c>
      <c r="AL51" s="124">
        <f t="shared" si="38"/>
        <v>2140</v>
      </c>
      <c r="AM51" s="124">
        <f t="shared" si="38"/>
        <v>1740</v>
      </c>
      <c r="AN51" s="124">
        <f t="shared" si="38"/>
        <v>1685</v>
      </c>
      <c r="AO51" s="124">
        <f t="shared" si="38"/>
        <v>1485</v>
      </c>
      <c r="AP51" s="124">
        <f t="shared" si="38"/>
        <v>1540</v>
      </c>
      <c r="AQ51" s="124">
        <f t="shared" si="38"/>
        <v>1535</v>
      </c>
      <c r="AR51" s="124">
        <f t="shared" si="38"/>
        <v>2135</v>
      </c>
      <c r="AS51" s="124">
        <f t="shared" si="38"/>
        <v>1840</v>
      </c>
      <c r="AT51" s="124">
        <f t="shared" si="38"/>
        <v>2640</v>
      </c>
      <c r="AU51" s="124">
        <f t="shared" si="38"/>
        <v>2590</v>
      </c>
      <c r="AV51" s="124">
        <f t="shared" si="38"/>
        <v>2590</v>
      </c>
      <c r="AW51" s="124">
        <f t="shared" si="38"/>
        <v>2490</v>
      </c>
      <c r="AX51" s="124">
        <f t="shared" si="38"/>
        <v>2640</v>
      </c>
      <c r="AY51" s="124">
        <f t="shared" si="38"/>
        <v>2590</v>
      </c>
      <c r="AZ51" s="124">
        <f t="shared" si="38"/>
        <v>1790</v>
      </c>
      <c r="BA51" s="124">
        <f t="shared" si="38"/>
        <v>1740</v>
      </c>
      <c r="BB51" s="124">
        <f t="shared" si="38"/>
        <v>2540</v>
      </c>
      <c r="BC51" s="124">
        <f t="shared" si="38"/>
        <v>2640</v>
      </c>
      <c r="BD51" s="124">
        <f t="shared" si="38"/>
        <v>2090</v>
      </c>
      <c r="BE51" s="124">
        <f t="shared" si="38"/>
        <v>2590</v>
      </c>
      <c r="BF51" s="124">
        <f t="shared" si="38"/>
        <v>2490</v>
      </c>
      <c r="BG51" s="124">
        <f t="shared" si="38"/>
        <v>2140</v>
      </c>
      <c r="BH51" s="124">
        <f t="shared" si="38"/>
        <v>2640</v>
      </c>
      <c r="BI51" s="124">
        <f t="shared" si="38"/>
        <v>1740</v>
      </c>
      <c r="BJ51" s="124">
        <f t="shared" si="38"/>
        <v>1840</v>
      </c>
      <c r="BK51" s="124">
        <f t="shared" si="38"/>
        <v>1690</v>
      </c>
      <c r="BL51" s="124">
        <f t="shared" si="38"/>
        <v>1840</v>
      </c>
      <c r="BM51" s="124">
        <f t="shared" si="38"/>
        <v>1285</v>
      </c>
      <c r="BN51" s="124">
        <f t="shared" si="38"/>
        <v>2540</v>
      </c>
      <c r="BO51" s="124">
        <f t="shared" si="38"/>
        <v>585</v>
      </c>
      <c r="BP51" s="124">
        <f t="shared" ref="BP51:DF51" si="39">BP52+BP53+BP55</f>
        <v>1485</v>
      </c>
      <c r="BQ51" s="124">
        <f t="shared" si="39"/>
        <v>1790</v>
      </c>
      <c r="BR51" s="124">
        <f t="shared" si="39"/>
        <v>1690</v>
      </c>
      <c r="BS51" s="124">
        <f t="shared" si="39"/>
        <v>1790</v>
      </c>
      <c r="BT51" s="124">
        <f t="shared" si="39"/>
        <v>2540</v>
      </c>
      <c r="BU51" s="124">
        <f t="shared" si="39"/>
        <v>1735</v>
      </c>
      <c r="BV51" s="124">
        <f t="shared" si="39"/>
        <v>1685</v>
      </c>
      <c r="BW51" s="124">
        <f t="shared" si="39"/>
        <v>2140</v>
      </c>
      <c r="BX51" s="124">
        <f t="shared" si="39"/>
        <v>1840</v>
      </c>
      <c r="BY51" s="124">
        <f t="shared" si="39"/>
        <v>1785</v>
      </c>
      <c r="BZ51" s="124">
        <f t="shared" si="39"/>
        <v>1690</v>
      </c>
      <c r="CA51" s="124">
        <f t="shared" si="39"/>
        <v>1485</v>
      </c>
      <c r="CB51" s="124">
        <f t="shared" si="39"/>
        <v>2640</v>
      </c>
      <c r="CC51" s="124">
        <f t="shared" si="39"/>
        <v>1840</v>
      </c>
      <c r="CD51" s="124">
        <f t="shared" si="39"/>
        <v>2140</v>
      </c>
      <c r="CE51" s="124">
        <f t="shared" si="39"/>
        <v>2140</v>
      </c>
      <c r="CF51" s="124">
        <f t="shared" si="39"/>
        <v>2140</v>
      </c>
      <c r="CG51" s="124">
        <f t="shared" si="39"/>
        <v>2140</v>
      </c>
      <c r="CH51" s="124">
        <f t="shared" si="39"/>
        <v>1740</v>
      </c>
      <c r="CI51" s="124">
        <f t="shared" si="39"/>
        <v>1785</v>
      </c>
      <c r="CJ51" s="124">
        <f t="shared" si="39"/>
        <v>1735</v>
      </c>
      <c r="CK51" s="124">
        <f t="shared" si="39"/>
        <v>785</v>
      </c>
      <c r="CL51" s="124">
        <f t="shared" si="39"/>
        <v>1685</v>
      </c>
      <c r="CM51" s="124">
        <f t="shared" si="39"/>
        <v>1485</v>
      </c>
      <c r="CN51" s="124">
        <f t="shared" si="39"/>
        <v>1685</v>
      </c>
      <c r="CO51" s="124">
        <f t="shared" si="39"/>
        <v>2440</v>
      </c>
      <c r="CP51" s="124">
        <f t="shared" si="39"/>
        <v>2140</v>
      </c>
      <c r="CQ51" s="124">
        <f t="shared" si="39"/>
        <v>1790</v>
      </c>
      <c r="CR51" s="124">
        <f t="shared" si="39"/>
        <v>1085</v>
      </c>
      <c r="CS51" s="124">
        <f t="shared" si="39"/>
        <v>1285</v>
      </c>
      <c r="CT51" s="124">
        <f t="shared" si="39"/>
        <v>2440</v>
      </c>
      <c r="CU51" s="124">
        <f t="shared" si="39"/>
        <v>1690</v>
      </c>
      <c r="CV51" s="124">
        <f t="shared" si="39"/>
        <v>1690</v>
      </c>
      <c r="CW51" s="124">
        <f t="shared" si="39"/>
        <v>1185</v>
      </c>
      <c r="CX51" s="124">
        <f t="shared" si="39"/>
        <v>585</v>
      </c>
      <c r="CY51" s="124">
        <f t="shared" si="39"/>
        <v>635</v>
      </c>
      <c r="CZ51" s="124">
        <f t="shared" si="39"/>
        <v>635</v>
      </c>
      <c r="DA51" s="124">
        <f t="shared" si="39"/>
        <v>0</v>
      </c>
      <c r="DB51" s="124">
        <f t="shared" si="39"/>
        <v>0</v>
      </c>
      <c r="DC51" s="124">
        <f t="shared" si="39"/>
        <v>0</v>
      </c>
      <c r="DD51" s="124">
        <f t="shared" si="39"/>
        <v>0</v>
      </c>
      <c r="DE51" s="124">
        <f t="shared" si="39"/>
        <v>0</v>
      </c>
      <c r="DF51" s="124">
        <f t="shared" si="39"/>
        <v>0</v>
      </c>
      <c r="DG51" s="100">
        <f t="shared" si="37"/>
        <v>159000</v>
      </c>
      <c r="DH51" s="145">
        <f t="shared" ref="DH51:DH107" si="40">C51-DG51</f>
        <v>0</v>
      </c>
    </row>
    <row r="52" spans="1:112" ht="18.75" customHeight="1">
      <c r="A52" s="19" t="s">
        <v>8</v>
      </c>
      <c r="B52" s="8" t="s">
        <v>5</v>
      </c>
      <c r="C52" s="124">
        <v>150000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7">
        <v>0</v>
      </c>
      <c r="J52" s="47">
        <v>0</v>
      </c>
      <c r="K52" s="44">
        <v>0</v>
      </c>
      <c r="L52" s="47">
        <v>0</v>
      </c>
      <c r="M52" s="44">
        <v>0</v>
      </c>
      <c r="N52" s="47">
        <v>0</v>
      </c>
      <c r="O52" s="44">
        <v>0</v>
      </c>
      <c r="P52" s="47">
        <v>0</v>
      </c>
      <c r="Q52" s="47">
        <v>0</v>
      </c>
      <c r="R52" s="44">
        <v>0</v>
      </c>
      <c r="S52" s="47">
        <v>1700</v>
      </c>
      <c r="T52" s="47">
        <v>1700</v>
      </c>
      <c r="U52" s="47">
        <v>1700</v>
      </c>
      <c r="V52" s="47">
        <v>1700</v>
      </c>
      <c r="W52" s="47">
        <v>1700</v>
      </c>
      <c r="X52" s="47">
        <v>1700</v>
      </c>
      <c r="Y52" s="47">
        <v>1700</v>
      </c>
      <c r="Z52" s="47">
        <v>1700</v>
      </c>
      <c r="AA52" s="47">
        <v>1700</v>
      </c>
      <c r="AB52" s="47">
        <v>1700</v>
      </c>
      <c r="AC52" s="47">
        <v>2000</v>
      </c>
      <c r="AD52" s="47">
        <v>2000</v>
      </c>
      <c r="AE52" s="47">
        <v>2400</v>
      </c>
      <c r="AF52" s="47">
        <v>1700</v>
      </c>
      <c r="AG52" s="47">
        <v>1600</v>
      </c>
      <c r="AH52" s="47">
        <v>1600</v>
      </c>
      <c r="AI52" s="47">
        <v>1200</v>
      </c>
      <c r="AJ52" s="47">
        <v>1600</v>
      </c>
      <c r="AK52" s="47">
        <v>1700</v>
      </c>
      <c r="AL52" s="47">
        <v>2000</v>
      </c>
      <c r="AM52" s="47">
        <v>1600</v>
      </c>
      <c r="AN52" s="47">
        <v>1600</v>
      </c>
      <c r="AO52" s="47">
        <v>1400</v>
      </c>
      <c r="AP52" s="47">
        <v>1400</v>
      </c>
      <c r="AQ52" s="47">
        <v>1400</v>
      </c>
      <c r="AR52" s="47">
        <v>2000</v>
      </c>
      <c r="AS52" s="47">
        <v>1700</v>
      </c>
      <c r="AT52" s="47">
        <v>2400</v>
      </c>
      <c r="AU52" s="47">
        <v>2500</v>
      </c>
      <c r="AV52" s="47">
        <v>2500</v>
      </c>
      <c r="AW52" s="47">
        <v>2400</v>
      </c>
      <c r="AX52" s="47">
        <v>2500</v>
      </c>
      <c r="AY52" s="47">
        <v>2500</v>
      </c>
      <c r="AZ52" s="47">
        <v>1700</v>
      </c>
      <c r="BA52" s="47">
        <v>1600</v>
      </c>
      <c r="BB52" s="47">
        <v>2400</v>
      </c>
      <c r="BC52" s="47">
        <v>2400</v>
      </c>
      <c r="BD52" s="47">
        <v>2000</v>
      </c>
      <c r="BE52" s="47">
        <v>2500</v>
      </c>
      <c r="BF52" s="47">
        <v>2400</v>
      </c>
      <c r="BG52" s="47">
        <v>2000</v>
      </c>
      <c r="BH52" s="47">
        <v>2500</v>
      </c>
      <c r="BI52" s="47">
        <v>1600</v>
      </c>
      <c r="BJ52" s="47">
        <v>1700</v>
      </c>
      <c r="BK52" s="47">
        <v>1600</v>
      </c>
      <c r="BL52" s="47">
        <v>1700</v>
      </c>
      <c r="BM52" s="47">
        <v>1200</v>
      </c>
      <c r="BN52" s="47">
        <v>2400</v>
      </c>
      <c r="BO52" s="47">
        <v>500</v>
      </c>
      <c r="BP52" s="47">
        <v>1400</v>
      </c>
      <c r="BQ52" s="47">
        <v>1700</v>
      </c>
      <c r="BR52" s="47">
        <v>1600</v>
      </c>
      <c r="BS52" s="47">
        <v>1700</v>
      </c>
      <c r="BT52" s="47">
        <v>2400</v>
      </c>
      <c r="BU52" s="47">
        <v>1600</v>
      </c>
      <c r="BV52" s="47">
        <v>1600</v>
      </c>
      <c r="BW52" s="47">
        <v>2000</v>
      </c>
      <c r="BX52" s="47">
        <v>1700</v>
      </c>
      <c r="BY52" s="47">
        <v>1700</v>
      </c>
      <c r="BZ52" s="47">
        <v>1600</v>
      </c>
      <c r="CA52" s="47">
        <v>1400</v>
      </c>
      <c r="CB52" s="47">
        <v>2500</v>
      </c>
      <c r="CC52" s="47">
        <v>1700</v>
      </c>
      <c r="CD52" s="47">
        <v>2000</v>
      </c>
      <c r="CE52" s="47">
        <v>2000</v>
      </c>
      <c r="CF52" s="47">
        <v>2000</v>
      </c>
      <c r="CG52" s="47">
        <v>2000</v>
      </c>
      <c r="CH52" s="47">
        <v>1600</v>
      </c>
      <c r="CI52" s="47">
        <v>1700</v>
      </c>
      <c r="CJ52" s="47">
        <v>1600</v>
      </c>
      <c r="CK52" s="47">
        <v>700</v>
      </c>
      <c r="CL52" s="47">
        <v>1600</v>
      </c>
      <c r="CM52" s="47">
        <v>1400</v>
      </c>
      <c r="CN52" s="47">
        <v>1600</v>
      </c>
      <c r="CO52" s="47">
        <v>2300</v>
      </c>
      <c r="CP52" s="47">
        <v>2000</v>
      </c>
      <c r="CQ52" s="47">
        <v>1700</v>
      </c>
      <c r="CR52" s="47">
        <v>1000</v>
      </c>
      <c r="CS52" s="47">
        <v>1200</v>
      </c>
      <c r="CT52" s="47">
        <v>2300</v>
      </c>
      <c r="CU52" s="47">
        <v>1600</v>
      </c>
      <c r="CV52" s="47">
        <v>1600</v>
      </c>
      <c r="CW52" s="47">
        <v>1100</v>
      </c>
      <c r="CX52" s="47">
        <v>500</v>
      </c>
      <c r="CY52" s="47">
        <v>500</v>
      </c>
      <c r="CZ52" s="47">
        <v>500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100">
        <f t="shared" si="37"/>
        <v>150000</v>
      </c>
      <c r="DH52" s="145">
        <f t="shared" si="40"/>
        <v>0</v>
      </c>
    </row>
    <row r="53" spans="1:112" ht="18.75" customHeight="1">
      <c r="A53" s="19" t="s">
        <v>9</v>
      </c>
      <c r="B53" s="8" t="s">
        <v>5</v>
      </c>
      <c r="C53" s="124">
        <v>6000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7">
        <v>0</v>
      </c>
      <c r="J53" s="47">
        <v>0</v>
      </c>
      <c r="K53" s="44">
        <v>0</v>
      </c>
      <c r="L53" s="47">
        <v>0</v>
      </c>
      <c r="M53" s="44">
        <v>0</v>
      </c>
      <c r="N53" s="47">
        <v>0</v>
      </c>
      <c r="O53" s="44">
        <v>0</v>
      </c>
      <c r="P53" s="47">
        <v>0</v>
      </c>
      <c r="Q53" s="47">
        <v>0</v>
      </c>
      <c r="R53" s="44">
        <v>0</v>
      </c>
      <c r="S53" s="47">
        <v>0</v>
      </c>
      <c r="T53" s="47">
        <v>50</v>
      </c>
      <c r="U53" s="47">
        <v>50</v>
      </c>
      <c r="V53" s="47">
        <v>0</v>
      </c>
      <c r="W53" s="47">
        <v>50</v>
      </c>
      <c r="X53" s="47">
        <v>0</v>
      </c>
      <c r="Y53" s="47">
        <v>0</v>
      </c>
      <c r="Z53" s="47">
        <v>0</v>
      </c>
      <c r="AA53" s="47">
        <v>50</v>
      </c>
      <c r="AB53" s="47">
        <v>0</v>
      </c>
      <c r="AC53" s="47">
        <v>100</v>
      </c>
      <c r="AD53" s="47">
        <v>50</v>
      </c>
      <c r="AE53" s="47">
        <v>50</v>
      </c>
      <c r="AF53" s="47">
        <v>50</v>
      </c>
      <c r="AG53" s="47">
        <v>50</v>
      </c>
      <c r="AH53" s="47">
        <v>50</v>
      </c>
      <c r="AI53" s="47">
        <v>50</v>
      </c>
      <c r="AJ53" s="47">
        <v>100</v>
      </c>
      <c r="AK53" s="47">
        <v>50</v>
      </c>
      <c r="AL53" s="47">
        <v>100</v>
      </c>
      <c r="AM53" s="47">
        <v>100</v>
      </c>
      <c r="AN53" s="47">
        <v>50</v>
      </c>
      <c r="AO53" s="47">
        <v>50</v>
      </c>
      <c r="AP53" s="47">
        <v>100</v>
      </c>
      <c r="AQ53" s="47">
        <v>100</v>
      </c>
      <c r="AR53" s="47">
        <v>100</v>
      </c>
      <c r="AS53" s="47">
        <v>100</v>
      </c>
      <c r="AT53" s="47">
        <v>200</v>
      </c>
      <c r="AU53" s="47">
        <v>50</v>
      </c>
      <c r="AV53" s="47">
        <v>50</v>
      </c>
      <c r="AW53" s="47">
        <v>50</v>
      </c>
      <c r="AX53" s="47">
        <v>100</v>
      </c>
      <c r="AY53" s="47">
        <v>50</v>
      </c>
      <c r="AZ53" s="47">
        <v>50</v>
      </c>
      <c r="BA53" s="47">
        <v>100</v>
      </c>
      <c r="BB53" s="47">
        <v>100</v>
      </c>
      <c r="BC53" s="47">
        <v>200</v>
      </c>
      <c r="BD53" s="47">
        <v>50</v>
      </c>
      <c r="BE53" s="47">
        <v>50</v>
      </c>
      <c r="BF53" s="47">
        <v>50</v>
      </c>
      <c r="BG53" s="47">
        <v>100</v>
      </c>
      <c r="BH53" s="47">
        <v>100</v>
      </c>
      <c r="BI53" s="47">
        <v>100</v>
      </c>
      <c r="BJ53" s="47">
        <v>100</v>
      </c>
      <c r="BK53" s="47">
        <v>50</v>
      </c>
      <c r="BL53" s="47">
        <v>100</v>
      </c>
      <c r="BM53" s="47">
        <v>50</v>
      </c>
      <c r="BN53" s="47">
        <v>100</v>
      </c>
      <c r="BO53" s="47">
        <v>50</v>
      </c>
      <c r="BP53" s="47">
        <v>50</v>
      </c>
      <c r="BQ53" s="47">
        <v>50</v>
      </c>
      <c r="BR53" s="47">
        <v>50</v>
      </c>
      <c r="BS53" s="47">
        <v>50</v>
      </c>
      <c r="BT53" s="47">
        <v>100</v>
      </c>
      <c r="BU53" s="47">
        <v>100</v>
      </c>
      <c r="BV53" s="47">
        <v>50</v>
      </c>
      <c r="BW53" s="47">
        <v>100</v>
      </c>
      <c r="BX53" s="47">
        <v>100</v>
      </c>
      <c r="BY53" s="47">
        <v>50</v>
      </c>
      <c r="BZ53" s="47">
        <v>50</v>
      </c>
      <c r="CA53" s="47">
        <v>50</v>
      </c>
      <c r="CB53" s="47">
        <v>100</v>
      </c>
      <c r="CC53" s="47">
        <v>100</v>
      </c>
      <c r="CD53" s="47">
        <v>100</v>
      </c>
      <c r="CE53" s="47">
        <v>100</v>
      </c>
      <c r="CF53" s="47">
        <v>100</v>
      </c>
      <c r="CG53" s="47">
        <v>100</v>
      </c>
      <c r="CH53" s="47">
        <v>100</v>
      </c>
      <c r="CI53" s="47">
        <v>50</v>
      </c>
      <c r="CJ53" s="47">
        <v>100</v>
      </c>
      <c r="CK53" s="47">
        <v>50</v>
      </c>
      <c r="CL53" s="47">
        <v>50</v>
      </c>
      <c r="CM53" s="47">
        <v>50</v>
      </c>
      <c r="CN53" s="47">
        <v>50</v>
      </c>
      <c r="CO53" s="47">
        <v>100</v>
      </c>
      <c r="CP53" s="47">
        <v>100</v>
      </c>
      <c r="CQ53" s="47">
        <v>50</v>
      </c>
      <c r="CR53" s="47">
        <v>50</v>
      </c>
      <c r="CS53" s="47">
        <v>50</v>
      </c>
      <c r="CT53" s="47">
        <v>100</v>
      </c>
      <c r="CU53" s="47">
        <v>50</v>
      </c>
      <c r="CV53" s="47">
        <v>50</v>
      </c>
      <c r="CW53" s="47">
        <v>50</v>
      </c>
      <c r="CX53" s="47">
        <v>50</v>
      </c>
      <c r="CY53" s="47">
        <v>100</v>
      </c>
      <c r="CZ53" s="47">
        <v>100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100">
        <f t="shared" si="37"/>
        <v>6000</v>
      </c>
      <c r="DH53" s="145">
        <f t="shared" si="40"/>
        <v>0</v>
      </c>
    </row>
    <row r="54" spans="1:112" ht="18.75" customHeight="1">
      <c r="A54" s="19" t="s">
        <v>10</v>
      </c>
      <c r="B54" s="8"/>
      <c r="C54" s="12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100">
        <f t="shared" si="37"/>
        <v>0</v>
      </c>
      <c r="DH54" s="145">
        <f t="shared" si="40"/>
        <v>0</v>
      </c>
    </row>
    <row r="55" spans="1:112" ht="18.75" customHeight="1">
      <c r="A55" s="19" t="s">
        <v>11</v>
      </c>
      <c r="B55" s="8" t="s">
        <v>5</v>
      </c>
      <c r="C55" s="124">
        <v>3000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100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40</v>
      </c>
      <c r="AD55" s="45">
        <v>35</v>
      </c>
      <c r="AE55" s="45">
        <v>35</v>
      </c>
      <c r="AF55" s="45">
        <v>40</v>
      </c>
      <c r="AG55" s="45">
        <v>40</v>
      </c>
      <c r="AH55" s="45">
        <v>35</v>
      </c>
      <c r="AI55" s="45">
        <v>35</v>
      </c>
      <c r="AJ55" s="45">
        <v>35</v>
      </c>
      <c r="AK55" s="45">
        <v>40</v>
      </c>
      <c r="AL55" s="45">
        <v>40</v>
      </c>
      <c r="AM55" s="45">
        <v>40</v>
      </c>
      <c r="AN55" s="45">
        <v>35</v>
      </c>
      <c r="AO55" s="45">
        <v>35</v>
      </c>
      <c r="AP55" s="45">
        <v>40</v>
      </c>
      <c r="AQ55" s="45">
        <v>35</v>
      </c>
      <c r="AR55" s="45">
        <v>35</v>
      </c>
      <c r="AS55" s="45">
        <v>40</v>
      </c>
      <c r="AT55" s="45">
        <v>40</v>
      </c>
      <c r="AU55" s="45">
        <v>40</v>
      </c>
      <c r="AV55" s="45">
        <v>40</v>
      </c>
      <c r="AW55" s="45">
        <v>40</v>
      </c>
      <c r="AX55" s="45">
        <v>40</v>
      </c>
      <c r="AY55" s="45">
        <v>40</v>
      </c>
      <c r="AZ55" s="45">
        <v>40</v>
      </c>
      <c r="BA55" s="45">
        <v>40</v>
      </c>
      <c r="BB55" s="45">
        <v>40</v>
      </c>
      <c r="BC55" s="45">
        <v>40</v>
      </c>
      <c r="BD55" s="45">
        <v>40</v>
      </c>
      <c r="BE55" s="45">
        <v>40</v>
      </c>
      <c r="BF55" s="45">
        <v>40</v>
      </c>
      <c r="BG55" s="45">
        <v>40</v>
      </c>
      <c r="BH55" s="45">
        <v>40</v>
      </c>
      <c r="BI55" s="45">
        <v>40</v>
      </c>
      <c r="BJ55" s="45">
        <v>40</v>
      </c>
      <c r="BK55" s="45">
        <v>40</v>
      </c>
      <c r="BL55" s="45">
        <v>40</v>
      </c>
      <c r="BM55" s="45">
        <v>35</v>
      </c>
      <c r="BN55" s="45">
        <v>40</v>
      </c>
      <c r="BO55" s="45">
        <v>35</v>
      </c>
      <c r="BP55" s="45">
        <v>35</v>
      </c>
      <c r="BQ55" s="45">
        <v>40</v>
      </c>
      <c r="BR55" s="45">
        <v>40</v>
      </c>
      <c r="BS55" s="45">
        <v>40</v>
      </c>
      <c r="BT55" s="45">
        <v>40</v>
      </c>
      <c r="BU55" s="45">
        <v>35</v>
      </c>
      <c r="BV55" s="45">
        <v>35</v>
      </c>
      <c r="BW55" s="45">
        <v>40</v>
      </c>
      <c r="BX55" s="45">
        <v>40</v>
      </c>
      <c r="BY55" s="45">
        <v>35</v>
      </c>
      <c r="BZ55" s="45">
        <v>40</v>
      </c>
      <c r="CA55" s="45">
        <v>35</v>
      </c>
      <c r="CB55" s="45">
        <v>40</v>
      </c>
      <c r="CC55" s="45">
        <v>40</v>
      </c>
      <c r="CD55" s="45">
        <v>40</v>
      </c>
      <c r="CE55" s="45">
        <v>40</v>
      </c>
      <c r="CF55" s="45">
        <v>40</v>
      </c>
      <c r="CG55" s="45">
        <v>40</v>
      </c>
      <c r="CH55" s="45">
        <v>40</v>
      </c>
      <c r="CI55" s="45">
        <v>35</v>
      </c>
      <c r="CJ55" s="45">
        <v>35</v>
      </c>
      <c r="CK55" s="45">
        <v>35</v>
      </c>
      <c r="CL55" s="45">
        <v>35</v>
      </c>
      <c r="CM55" s="45">
        <v>35</v>
      </c>
      <c r="CN55" s="45">
        <v>35</v>
      </c>
      <c r="CO55" s="45">
        <v>40</v>
      </c>
      <c r="CP55" s="45">
        <v>40</v>
      </c>
      <c r="CQ55" s="45">
        <v>40</v>
      </c>
      <c r="CR55" s="45">
        <v>35</v>
      </c>
      <c r="CS55" s="45">
        <v>35</v>
      </c>
      <c r="CT55" s="45">
        <v>40</v>
      </c>
      <c r="CU55" s="45">
        <v>40</v>
      </c>
      <c r="CV55" s="45">
        <v>40</v>
      </c>
      <c r="CW55" s="45">
        <v>35</v>
      </c>
      <c r="CX55" s="45">
        <v>35</v>
      </c>
      <c r="CY55" s="45">
        <v>35</v>
      </c>
      <c r="CZ55" s="45">
        <v>35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100">
        <f t="shared" si="37"/>
        <v>3000</v>
      </c>
      <c r="DH55" s="145">
        <f t="shared" si="40"/>
        <v>0</v>
      </c>
    </row>
    <row r="56" spans="1:112" ht="18.75" customHeight="1">
      <c r="A56" s="19" t="s">
        <v>312</v>
      </c>
      <c r="B56" s="8" t="s">
        <v>5</v>
      </c>
      <c r="C56" s="124">
        <f>C57+C58+C59</f>
        <v>104000</v>
      </c>
      <c r="D56" s="124">
        <f t="shared" ref="D56:BO56" si="41">D57+D58+D59</f>
        <v>0</v>
      </c>
      <c r="E56" s="124">
        <f t="shared" si="41"/>
        <v>0</v>
      </c>
      <c r="F56" s="124">
        <f t="shared" si="41"/>
        <v>0</v>
      </c>
      <c r="G56" s="124">
        <f t="shared" si="41"/>
        <v>0</v>
      </c>
      <c r="H56" s="124">
        <f t="shared" si="41"/>
        <v>0</v>
      </c>
      <c r="I56" s="124">
        <f t="shared" si="41"/>
        <v>0</v>
      </c>
      <c r="J56" s="124">
        <f t="shared" si="41"/>
        <v>0</v>
      </c>
      <c r="K56" s="124">
        <f t="shared" si="41"/>
        <v>0</v>
      </c>
      <c r="L56" s="124">
        <f t="shared" si="41"/>
        <v>0</v>
      </c>
      <c r="M56" s="124">
        <f t="shared" si="41"/>
        <v>0</v>
      </c>
      <c r="N56" s="124">
        <f t="shared" si="41"/>
        <v>0</v>
      </c>
      <c r="O56" s="124">
        <f t="shared" si="41"/>
        <v>0</v>
      </c>
      <c r="P56" s="124">
        <f t="shared" si="41"/>
        <v>0</v>
      </c>
      <c r="Q56" s="124">
        <f t="shared" si="41"/>
        <v>0</v>
      </c>
      <c r="R56" s="124">
        <f t="shared" si="41"/>
        <v>400</v>
      </c>
      <c r="S56" s="124">
        <f t="shared" si="41"/>
        <v>1300</v>
      </c>
      <c r="T56" s="124">
        <f t="shared" si="41"/>
        <v>950</v>
      </c>
      <c r="U56" s="124">
        <f t="shared" si="41"/>
        <v>950</v>
      </c>
      <c r="V56" s="124">
        <f t="shared" si="41"/>
        <v>1300</v>
      </c>
      <c r="W56" s="124">
        <f t="shared" si="41"/>
        <v>950</v>
      </c>
      <c r="X56" s="124">
        <f t="shared" si="41"/>
        <v>1150</v>
      </c>
      <c r="Y56" s="124">
        <f t="shared" si="41"/>
        <v>1300</v>
      </c>
      <c r="Z56" s="124">
        <f t="shared" si="41"/>
        <v>950</v>
      </c>
      <c r="AA56" s="124">
        <f t="shared" si="41"/>
        <v>1150</v>
      </c>
      <c r="AB56" s="124">
        <f t="shared" si="41"/>
        <v>950</v>
      </c>
      <c r="AC56" s="124">
        <f t="shared" si="41"/>
        <v>1470</v>
      </c>
      <c r="AD56" s="124">
        <f t="shared" si="41"/>
        <v>1120</v>
      </c>
      <c r="AE56" s="124">
        <f t="shared" si="41"/>
        <v>1470</v>
      </c>
      <c r="AF56" s="124">
        <f t="shared" si="41"/>
        <v>1120</v>
      </c>
      <c r="AG56" s="124">
        <f t="shared" si="41"/>
        <v>1420</v>
      </c>
      <c r="AH56" s="124">
        <f t="shared" si="41"/>
        <v>1120</v>
      </c>
      <c r="AI56" s="124">
        <f t="shared" si="41"/>
        <v>1120</v>
      </c>
      <c r="AJ56" s="124">
        <f t="shared" si="41"/>
        <v>1120</v>
      </c>
      <c r="AK56" s="124">
        <f t="shared" si="41"/>
        <v>1100</v>
      </c>
      <c r="AL56" s="124">
        <f t="shared" si="41"/>
        <v>1500</v>
      </c>
      <c r="AM56" s="124">
        <f t="shared" si="41"/>
        <v>1450</v>
      </c>
      <c r="AN56" s="124">
        <f t="shared" si="41"/>
        <v>1120</v>
      </c>
      <c r="AO56" s="124">
        <f t="shared" si="41"/>
        <v>1120</v>
      </c>
      <c r="AP56" s="124">
        <f t="shared" si="41"/>
        <v>1320</v>
      </c>
      <c r="AQ56" s="124">
        <f t="shared" si="41"/>
        <v>1120</v>
      </c>
      <c r="AR56" s="124">
        <f t="shared" si="41"/>
        <v>1470</v>
      </c>
      <c r="AS56" s="124">
        <f t="shared" si="41"/>
        <v>1420</v>
      </c>
      <c r="AT56" s="124">
        <f t="shared" si="41"/>
        <v>1770</v>
      </c>
      <c r="AU56" s="124">
        <f t="shared" si="41"/>
        <v>1120</v>
      </c>
      <c r="AV56" s="124">
        <f t="shared" si="41"/>
        <v>1120</v>
      </c>
      <c r="AW56" s="124">
        <f t="shared" si="41"/>
        <v>1120</v>
      </c>
      <c r="AX56" s="124">
        <f t="shared" si="41"/>
        <v>1670</v>
      </c>
      <c r="AY56" s="124">
        <f t="shared" si="41"/>
        <v>1120</v>
      </c>
      <c r="AZ56" s="124">
        <f t="shared" si="41"/>
        <v>1120</v>
      </c>
      <c r="BA56" s="124">
        <f t="shared" si="41"/>
        <v>1120</v>
      </c>
      <c r="BB56" s="124">
        <f t="shared" si="41"/>
        <v>1320</v>
      </c>
      <c r="BC56" s="124">
        <f t="shared" si="41"/>
        <v>1670</v>
      </c>
      <c r="BD56" s="124">
        <f t="shared" si="41"/>
        <v>1120</v>
      </c>
      <c r="BE56" s="124">
        <f t="shared" si="41"/>
        <v>1420</v>
      </c>
      <c r="BF56" s="124">
        <f t="shared" si="41"/>
        <v>1120</v>
      </c>
      <c r="BG56" s="124">
        <f t="shared" si="41"/>
        <v>1120</v>
      </c>
      <c r="BH56" s="124">
        <f t="shared" si="41"/>
        <v>1120</v>
      </c>
      <c r="BI56" s="124">
        <f t="shared" si="41"/>
        <v>1120</v>
      </c>
      <c r="BJ56" s="124">
        <f t="shared" si="41"/>
        <v>1120</v>
      </c>
      <c r="BK56" s="124">
        <f t="shared" si="41"/>
        <v>1120</v>
      </c>
      <c r="BL56" s="124">
        <f t="shared" si="41"/>
        <v>1470</v>
      </c>
      <c r="BM56" s="124">
        <f t="shared" si="41"/>
        <v>1120</v>
      </c>
      <c r="BN56" s="124">
        <f t="shared" si="41"/>
        <v>1470</v>
      </c>
      <c r="BO56" s="124">
        <f t="shared" si="41"/>
        <v>950</v>
      </c>
      <c r="BP56" s="124">
        <f t="shared" ref="BP56:DF56" si="42">BP57+BP58+BP59</f>
        <v>1470</v>
      </c>
      <c r="BQ56" s="124">
        <f t="shared" si="42"/>
        <v>1120</v>
      </c>
      <c r="BR56" s="124">
        <f t="shared" si="42"/>
        <v>1120</v>
      </c>
      <c r="BS56" s="124">
        <f t="shared" si="42"/>
        <v>1120</v>
      </c>
      <c r="BT56" s="124">
        <f t="shared" si="42"/>
        <v>1470</v>
      </c>
      <c r="BU56" s="124">
        <f t="shared" si="42"/>
        <v>1120</v>
      </c>
      <c r="BV56" s="124">
        <f t="shared" si="42"/>
        <v>1120</v>
      </c>
      <c r="BW56" s="124">
        <f t="shared" si="42"/>
        <v>1670</v>
      </c>
      <c r="BX56" s="124">
        <f t="shared" si="42"/>
        <v>1120</v>
      </c>
      <c r="BY56" s="124">
        <f t="shared" si="42"/>
        <v>1120</v>
      </c>
      <c r="BZ56" s="124">
        <f t="shared" si="42"/>
        <v>1120</v>
      </c>
      <c r="CA56" s="124">
        <f t="shared" si="42"/>
        <v>1120</v>
      </c>
      <c r="CB56" s="124">
        <f t="shared" si="42"/>
        <v>1120</v>
      </c>
      <c r="CC56" s="124">
        <f t="shared" si="42"/>
        <v>1120</v>
      </c>
      <c r="CD56" s="124">
        <f t="shared" si="42"/>
        <v>1120</v>
      </c>
      <c r="CE56" s="124">
        <f t="shared" si="42"/>
        <v>1670</v>
      </c>
      <c r="CF56" s="124">
        <f t="shared" si="42"/>
        <v>1120</v>
      </c>
      <c r="CG56" s="124">
        <f t="shared" si="42"/>
        <v>1320</v>
      </c>
      <c r="CH56" s="124">
        <f>CH57+CH58+CH59</f>
        <v>1120</v>
      </c>
      <c r="CI56" s="124">
        <f t="shared" si="42"/>
        <v>1320</v>
      </c>
      <c r="CJ56" s="124">
        <f t="shared" si="42"/>
        <v>1320</v>
      </c>
      <c r="CK56" s="124">
        <f t="shared" si="42"/>
        <v>950</v>
      </c>
      <c r="CL56" s="124">
        <f t="shared" si="42"/>
        <v>1470</v>
      </c>
      <c r="CM56" s="124">
        <f t="shared" si="42"/>
        <v>1470</v>
      </c>
      <c r="CN56" s="124">
        <f t="shared" si="42"/>
        <v>1120</v>
      </c>
      <c r="CO56" s="124">
        <f t="shared" si="42"/>
        <v>1120</v>
      </c>
      <c r="CP56" s="124">
        <f t="shared" si="42"/>
        <v>1120</v>
      </c>
      <c r="CQ56" s="124">
        <f t="shared" si="42"/>
        <v>1120</v>
      </c>
      <c r="CR56" s="124">
        <f t="shared" si="42"/>
        <v>1120</v>
      </c>
      <c r="CS56" s="124">
        <f t="shared" si="42"/>
        <v>1120</v>
      </c>
      <c r="CT56" s="124">
        <f t="shared" si="42"/>
        <v>1670</v>
      </c>
      <c r="CU56" s="124">
        <f t="shared" si="42"/>
        <v>1120</v>
      </c>
      <c r="CV56" s="124">
        <f t="shared" si="42"/>
        <v>1120</v>
      </c>
      <c r="CW56" s="124">
        <f t="shared" si="42"/>
        <v>1120</v>
      </c>
      <c r="CX56" s="124">
        <f t="shared" si="42"/>
        <v>680</v>
      </c>
      <c r="CY56" s="124">
        <f t="shared" si="42"/>
        <v>730</v>
      </c>
      <c r="CZ56" s="124">
        <f t="shared" si="42"/>
        <v>680</v>
      </c>
      <c r="DA56" s="124">
        <f t="shared" si="42"/>
        <v>0</v>
      </c>
      <c r="DB56" s="124">
        <f t="shared" si="42"/>
        <v>0</v>
      </c>
      <c r="DC56" s="124">
        <f t="shared" si="42"/>
        <v>0</v>
      </c>
      <c r="DD56" s="124">
        <f t="shared" si="42"/>
        <v>0</v>
      </c>
      <c r="DE56" s="124">
        <f t="shared" si="42"/>
        <v>0</v>
      </c>
      <c r="DF56" s="124">
        <f t="shared" si="42"/>
        <v>0</v>
      </c>
      <c r="DG56" s="100">
        <f t="shared" si="37"/>
        <v>104000</v>
      </c>
      <c r="DH56" s="145">
        <f t="shared" si="40"/>
        <v>0</v>
      </c>
    </row>
    <row r="57" spans="1:112" ht="18.75" customHeight="1">
      <c r="A57" s="19" t="s">
        <v>12</v>
      </c>
      <c r="B57" s="8" t="s">
        <v>5</v>
      </c>
      <c r="C57" s="124">
        <v>80000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800</v>
      </c>
      <c r="T57" s="44">
        <v>800</v>
      </c>
      <c r="U57" s="44">
        <v>800</v>
      </c>
      <c r="V57" s="44">
        <v>800</v>
      </c>
      <c r="W57" s="44">
        <v>800</v>
      </c>
      <c r="X57" s="44">
        <v>800</v>
      </c>
      <c r="Y57" s="44">
        <v>800</v>
      </c>
      <c r="Z57" s="44">
        <v>800</v>
      </c>
      <c r="AA57" s="44">
        <v>800</v>
      </c>
      <c r="AB57" s="44">
        <v>800</v>
      </c>
      <c r="AC57" s="44">
        <v>970</v>
      </c>
      <c r="AD57" s="44">
        <v>970</v>
      </c>
      <c r="AE57" s="44">
        <v>970</v>
      </c>
      <c r="AF57" s="44">
        <v>970</v>
      </c>
      <c r="AG57" s="44">
        <v>970</v>
      </c>
      <c r="AH57" s="44">
        <v>970</v>
      </c>
      <c r="AI57" s="44">
        <v>970</v>
      </c>
      <c r="AJ57" s="44">
        <v>970</v>
      </c>
      <c r="AK57" s="44">
        <v>950</v>
      </c>
      <c r="AL57" s="44">
        <v>950</v>
      </c>
      <c r="AM57" s="44">
        <v>950</v>
      </c>
      <c r="AN57" s="44">
        <v>970</v>
      </c>
      <c r="AO57" s="44">
        <v>970</v>
      </c>
      <c r="AP57" s="44">
        <v>970</v>
      </c>
      <c r="AQ57" s="44">
        <v>970</v>
      </c>
      <c r="AR57" s="44">
        <v>970</v>
      </c>
      <c r="AS57" s="44">
        <v>970</v>
      </c>
      <c r="AT57" s="44">
        <v>970</v>
      </c>
      <c r="AU57" s="44">
        <v>970</v>
      </c>
      <c r="AV57" s="44">
        <v>970</v>
      </c>
      <c r="AW57" s="44">
        <v>970</v>
      </c>
      <c r="AX57" s="44">
        <v>970</v>
      </c>
      <c r="AY57" s="44">
        <v>970</v>
      </c>
      <c r="AZ57" s="44">
        <v>970</v>
      </c>
      <c r="BA57" s="44">
        <v>970</v>
      </c>
      <c r="BB57" s="44">
        <v>970</v>
      </c>
      <c r="BC57" s="44">
        <v>970</v>
      </c>
      <c r="BD57" s="44">
        <v>970</v>
      </c>
      <c r="BE57" s="44">
        <v>970</v>
      </c>
      <c r="BF57" s="44">
        <v>970</v>
      </c>
      <c r="BG57" s="44">
        <v>970</v>
      </c>
      <c r="BH57" s="44">
        <v>970</v>
      </c>
      <c r="BI57" s="44">
        <v>970</v>
      </c>
      <c r="BJ57" s="44">
        <v>970</v>
      </c>
      <c r="BK57" s="44">
        <v>970</v>
      </c>
      <c r="BL57" s="44">
        <v>970</v>
      </c>
      <c r="BM57" s="44">
        <v>970</v>
      </c>
      <c r="BN57" s="44">
        <v>970</v>
      </c>
      <c r="BO57" s="44">
        <v>800</v>
      </c>
      <c r="BP57" s="44">
        <v>970</v>
      </c>
      <c r="BQ57" s="44">
        <v>970</v>
      </c>
      <c r="BR57" s="44">
        <v>970</v>
      </c>
      <c r="BS57" s="44">
        <v>970</v>
      </c>
      <c r="BT57" s="44">
        <v>970</v>
      </c>
      <c r="BU57" s="44">
        <v>970</v>
      </c>
      <c r="BV57" s="44">
        <v>970</v>
      </c>
      <c r="BW57" s="44">
        <v>970</v>
      </c>
      <c r="BX57" s="44">
        <v>970</v>
      </c>
      <c r="BY57" s="44">
        <v>970</v>
      </c>
      <c r="BZ57" s="44">
        <v>970</v>
      </c>
      <c r="CA57" s="44">
        <v>970</v>
      </c>
      <c r="CB57" s="44">
        <v>970</v>
      </c>
      <c r="CC57" s="44">
        <v>970</v>
      </c>
      <c r="CD57" s="44">
        <v>970</v>
      </c>
      <c r="CE57" s="44">
        <v>970</v>
      </c>
      <c r="CF57" s="44">
        <v>970</v>
      </c>
      <c r="CG57" s="44">
        <v>970</v>
      </c>
      <c r="CH57" s="44">
        <v>970</v>
      </c>
      <c r="CI57" s="44">
        <v>970</v>
      </c>
      <c r="CJ57" s="44">
        <v>970</v>
      </c>
      <c r="CK57" s="44">
        <v>800</v>
      </c>
      <c r="CL57" s="44">
        <v>970</v>
      </c>
      <c r="CM57" s="44">
        <v>970</v>
      </c>
      <c r="CN57" s="44">
        <v>970</v>
      </c>
      <c r="CO57" s="44">
        <v>970</v>
      </c>
      <c r="CP57" s="44">
        <v>970</v>
      </c>
      <c r="CQ57" s="44">
        <v>970</v>
      </c>
      <c r="CR57" s="44">
        <v>970</v>
      </c>
      <c r="CS57" s="44">
        <v>970</v>
      </c>
      <c r="CT57" s="44">
        <v>970</v>
      </c>
      <c r="CU57" s="44">
        <v>970</v>
      </c>
      <c r="CV57" s="44">
        <v>970</v>
      </c>
      <c r="CW57" s="44">
        <v>970</v>
      </c>
      <c r="CX57" s="44">
        <v>530</v>
      </c>
      <c r="CY57" s="44">
        <v>530</v>
      </c>
      <c r="CZ57" s="44">
        <v>530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100">
        <f t="shared" si="37"/>
        <v>80000</v>
      </c>
      <c r="DH57" s="145">
        <f t="shared" si="40"/>
        <v>0</v>
      </c>
    </row>
    <row r="58" spans="1:112" ht="18.75" customHeight="1">
      <c r="A58" s="19" t="s">
        <v>13</v>
      </c>
      <c r="B58" s="8" t="s">
        <v>5</v>
      </c>
      <c r="C58" s="124">
        <v>20000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7">
        <v>400</v>
      </c>
      <c r="S58" s="47">
        <v>500</v>
      </c>
      <c r="T58" s="44">
        <v>150</v>
      </c>
      <c r="U58" s="47">
        <v>150</v>
      </c>
      <c r="V58" s="47">
        <v>500</v>
      </c>
      <c r="W58" s="47">
        <v>150</v>
      </c>
      <c r="X58" s="47">
        <v>150</v>
      </c>
      <c r="Y58" s="47">
        <v>500</v>
      </c>
      <c r="Z58" s="47">
        <v>150</v>
      </c>
      <c r="AA58" s="47">
        <v>150</v>
      </c>
      <c r="AB58" s="47">
        <v>150</v>
      </c>
      <c r="AC58" s="47">
        <v>500</v>
      </c>
      <c r="AD58" s="47">
        <v>150</v>
      </c>
      <c r="AE58" s="47">
        <v>500</v>
      </c>
      <c r="AF58" s="47">
        <v>150</v>
      </c>
      <c r="AG58" s="47">
        <v>150</v>
      </c>
      <c r="AH58" s="47">
        <v>150</v>
      </c>
      <c r="AI58" s="47">
        <v>150</v>
      </c>
      <c r="AJ58" s="47">
        <v>150</v>
      </c>
      <c r="AK58" s="47">
        <v>150</v>
      </c>
      <c r="AL58" s="47">
        <v>150</v>
      </c>
      <c r="AM58" s="47">
        <v>500</v>
      </c>
      <c r="AN58" s="47">
        <v>150</v>
      </c>
      <c r="AO58" s="47">
        <v>150</v>
      </c>
      <c r="AP58" s="47">
        <v>150</v>
      </c>
      <c r="AQ58" s="47">
        <v>150</v>
      </c>
      <c r="AR58" s="47">
        <v>500</v>
      </c>
      <c r="AS58" s="47">
        <v>150</v>
      </c>
      <c r="AT58" s="47">
        <v>500</v>
      </c>
      <c r="AU58" s="47">
        <v>150</v>
      </c>
      <c r="AV58" s="47">
        <v>150</v>
      </c>
      <c r="AW58" s="47">
        <v>150</v>
      </c>
      <c r="AX58" s="47">
        <v>500</v>
      </c>
      <c r="AY58" s="47">
        <v>150</v>
      </c>
      <c r="AZ58" s="47">
        <v>150</v>
      </c>
      <c r="BA58" s="47">
        <v>150</v>
      </c>
      <c r="BB58" s="47">
        <v>150</v>
      </c>
      <c r="BC58" s="47">
        <v>500</v>
      </c>
      <c r="BD58" s="47">
        <v>150</v>
      </c>
      <c r="BE58" s="47">
        <v>150</v>
      </c>
      <c r="BF58" s="47">
        <v>150</v>
      </c>
      <c r="BG58" s="47">
        <v>150</v>
      </c>
      <c r="BH58" s="47">
        <v>150</v>
      </c>
      <c r="BI58" s="47">
        <v>150</v>
      </c>
      <c r="BJ58" s="47">
        <v>150</v>
      </c>
      <c r="BK58" s="47">
        <v>150</v>
      </c>
      <c r="BL58" s="47">
        <v>500</v>
      </c>
      <c r="BM58" s="47">
        <v>150</v>
      </c>
      <c r="BN58" s="47">
        <v>500</v>
      </c>
      <c r="BO58" s="47">
        <v>150</v>
      </c>
      <c r="BP58" s="47">
        <v>500</v>
      </c>
      <c r="BQ58" s="47">
        <v>150</v>
      </c>
      <c r="BR58" s="47">
        <v>150</v>
      </c>
      <c r="BS58" s="47">
        <v>150</v>
      </c>
      <c r="BT58" s="47">
        <v>500</v>
      </c>
      <c r="BU58" s="47">
        <v>150</v>
      </c>
      <c r="BV58" s="47">
        <v>150</v>
      </c>
      <c r="BW58" s="47">
        <v>500</v>
      </c>
      <c r="BX58" s="47">
        <v>150</v>
      </c>
      <c r="BY58" s="47">
        <v>150</v>
      </c>
      <c r="BZ58" s="47">
        <v>150</v>
      </c>
      <c r="CA58" s="47">
        <v>150</v>
      </c>
      <c r="CB58" s="47">
        <v>150</v>
      </c>
      <c r="CC58" s="47">
        <v>150</v>
      </c>
      <c r="CD58" s="47">
        <v>150</v>
      </c>
      <c r="CE58" s="47">
        <v>500</v>
      </c>
      <c r="CF58" s="47">
        <v>150</v>
      </c>
      <c r="CG58" s="47">
        <v>150</v>
      </c>
      <c r="CH58" s="47">
        <v>150</v>
      </c>
      <c r="CI58" s="47">
        <v>150</v>
      </c>
      <c r="CJ58" s="47">
        <v>150</v>
      </c>
      <c r="CK58" s="47">
        <v>150</v>
      </c>
      <c r="CL58" s="47">
        <v>500</v>
      </c>
      <c r="CM58" s="47">
        <v>500</v>
      </c>
      <c r="CN58" s="47">
        <v>150</v>
      </c>
      <c r="CO58" s="47">
        <v>150</v>
      </c>
      <c r="CP58" s="47">
        <v>150</v>
      </c>
      <c r="CQ58" s="47">
        <v>150</v>
      </c>
      <c r="CR58" s="47">
        <v>150</v>
      </c>
      <c r="CS58" s="47">
        <v>150</v>
      </c>
      <c r="CT58" s="47">
        <v>500</v>
      </c>
      <c r="CU58" s="47">
        <v>150</v>
      </c>
      <c r="CV58" s="47">
        <v>150</v>
      </c>
      <c r="CW58" s="47">
        <v>150</v>
      </c>
      <c r="CX58" s="47">
        <v>150</v>
      </c>
      <c r="CY58" s="47">
        <v>200</v>
      </c>
      <c r="CZ58" s="47">
        <v>150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100">
        <f t="shared" si="37"/>
        <v>20000</v>
      </c>
      <c r="DH58" s="145">
        <f t="shared" si="40"/>
        <v>0</v>
      </c>
    </row>
    <row r="59" spans="1:112" ht="18.75" customHeight="1">
      <c r="A59" s="19" t="s">
        <v>14</v>
      </c>
      <c r="B59" s="8" t="s">
        <v>5</v>
      </c>
      <c r="C59" s="124">
        <v>4000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200</v>
      </c>
      <c r="Y59" s="44">
        <v>0</v>
      </c>
      <c r="Z59" s="44">
        <v>0</v>
      </c>
      <c r="AA59" s="44">
        <v>200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300</v>
      </c>
      <c r="AH59" s="44">
        <v>0</v>
      </c>
      <c r="AI59" s="44">
        <v>0</v>
      </c>
      <c r="AJ59" s="44">
        <v>0</v>
      </c>
      <c r="AK59" s="44">
        <v>0</v>
      </c>
      <c r="AL59" s="44">
        <v>400</v>
      </c>
      <c r="AM59" s="44">
        <v>0</v>
      </c>
      <c r="AN59" s="44">
        <v>0</v>
      </c>
      <c r="AO59" s="44">
        <v>0</v>
      </c>
      <c r="AP59" s="44">
        <v>200</v>
      </c>
      <c r="AQ59" s="44">
        <v>0</v>
      </c>
      <c r="AR59" s="44">
        <v>0</v>
      </c>
      <c r="AS59" s="44">
        <v>300</v>
      </c>
      <c r="AT59" s="44">
        <v>300</v>
      </c>
      <c r="AU59" s="44">
        <v>0</v>
      </c>
      <c r="AV59" s="44">
        <v>0</v>
      </c>
      <c r="AW59" s="44">
        <v>0</v>
      </c>
      <c r="AX59" s="44">
        <v>200</v>
      </c>
      <c r="AY59" s="44">
        <v>0</v>
      </c>
      <c r="AZ59" s="44">
        <v>0</v>
      </c>
      <c r="BA59" s="44">
        <v>0</v>
      </c>
      <c r="BB59" s="44">
        <v>200</v>
      </c>
      <c r="BC59" s="44">
        <v>200</v>
      </c>
      <c r="BD59" s="44">
        <v>0</v>
      </c>
      <c r="BE59" s="44">
        <v>300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200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200</v>
      </c>
      <c r="CF59" s="44">
        <v>0</v>
      </c>
      <c r="CG59" s="44">
        <v>200</v>
      </c>
      <c r="CH59" s="44">
        <v>0</v>
      </c>
      <c r="CI59" s="44">
        <v>200</v>
      </c>
      <c r="CJ59" s="44">
        <v>200</v>
      </c>
      <c r="CK59" s="44">
        <v>0</v>
      </c>
      <c r="CL59" s="44">
        <v>0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v>200</v>
      </c>
      <c r="CU59" s="44">
        <v>0</v>
      </c>
      <c r="CV59" s="44">
        <v>0</v>
      </c>
      <c r="CW59" s="44">
        <v>0</v>
      </c>
      <c r="CX59" s="44">
        <v>0</v>
      </c>
      <c r="CY59" s="44">
        <v>0</v>
      </c>
      <c r="CZ59" s="44">
        <v>0</v>
      </c>
      <c r="DA59" s="44">
        <v>0</v>
      </c>
      <c r="DB59" s="44">
        <v>0</v>
      </c>
      <c r="DC59" s="44">
        <v>0</v>
      </c>
      <c r="DD59" s="44">
        <v>0</v>
      </c>
      <c r="DE59" s="44">
        <v>0</v>
      </c>
      <c r="DF59" s="44">
        <v>0</v>
      </c>
      <c r="DG59" s="100">
        <f t="shared" si="37"/>
        <v>4000</v>
      </c>
      <c r="DH59" s="145">
        <f t="shared" si="40"/>
        <v>0</v>
      </c>
    </row>
    <row r="60" spans="1:112" ht="18.75" customHeight="1">
      <c r="A60" s="19" t="s">
        <v>311</v>
      </c>
      <c r="B60" s="8" t="s">
        <v>5</v>
      </c>
      <c r="C60" s="124">
        <f>C61+C63</f>
        <v>2600</v>
      </c>
      <c r="D60" s="124">
        <f t="shared" ref="D60:BO60" si="43">D61+D63</f>
        <v>0</v>
      </c>
      <c r="E60" s="124">
        <f t="shared" si="43"/>
        <v>0</v>
      </c>
      <c r="F60" s="124">
        <f t="shared" si="43"/>
        <v>0</v>
      </c>
      <c r="G60" s="124">
        <f t="shared" si="43"/>
        <v>0</v>
      </c>
      <c r="H60" s="124">
        <f t="shared" si="43"/>
        <v>0</v>
      </c>
      <c r="I60" s="124">
        <f t="shared" si="43"/>
        <v>0</v>
      </c>
      <c r="J60" s="124">
        <f t="shared" si="43"/>
        <v>0</v>
      </c>
      <c r="K60" s="124">
        <f t="shared" si="43"/>
        <v>0</v>
      </c>
      <c r="L60" s="124">
        <f t="shared" si="43"/>
        <v>0</v>
      </c>
      <c r="M60" s="124">
        <f t="shared" si="43"/>
        <v>0</v>
      </c>
      <c r="N60" s="124">
        <f t="shared" si="43"/>
        <v>0</v>
      </c>
      <c r="O60" s="124">
        <f t="shared" si="43"/>
        <v>0</v>
      </c>
      <c r="P60" s="124">
        <f t="shared" si="43"/>
        <v>0</v>
      </c>
      <c r="Q60" s="124">
        <f t="shared" si="43"/>
        <v>0</v>
      </c>
      <c r="R60" s="124">
        <f t="shared" si="43"/>
        <v>0</v>
      </c>
      <c r="S60" s="124">
        <f t="shared" si="43"/>
        <v>0</v>
      </c>
      <c r="T60" s="124">
        <f t="shared" si="43"/>
        <v>0</v>
      </c>
      <c r="U60" s="124">
        <f t="shared" si="43"/>
        <v>0</v>
      </c>
      <c r="V60" s="124">
        <f t="shared" si="43"/>
        <v>0</v>
      </c>
      <c r="W60" s="124">
        <f t="shared" si="43"/>
        <v>0</v>
      </c>
      <c r="X60" s="124">
        <f t="shared" si="43"/>
        <v>0</v>
      </c>
      <c r="Y60" s="124">
        <f t="shared" si="43"/>
        <v>0</v>
      </c>
      <c r="Z60" s="124">
        <f t="shared" si="43"/>
        <v>0</v>
      </c>
      <c r="AA60" s="124">
        <f t="shared" si="43"/>
        <v>0</v>
      </c>
      <c r="AB60" s="124">
        <f t="shared" si="43"/>
        <v>0</v>
      </c>
      <c r="AC60" s="124">
        <f t="shared" si="43"/>
        <v>50</v>
      </c>
      <c r="AD60" s="124">
        <f t="shared" si="43"/>
        <v>40</v>
      </c>
      <c r="AE60" s="124">
        <f t="shared" si="43"/>
        <v>40</v>
      </c>
      <c r="AF60" s="124">
        <f t="shared" si="43"/>
        <v>50</v>
      </c>
      <c r="AG60" s="124">
        <f t="shared" si="43"/>
        <v>40</v>
      </c>
      <c r="AH60" s="124">
        <f t="shared" si="43"/>
        <v>50</v>
      </c>
      <c r="AI60" s="124">
        <f t="shared" si="43"/>
        <v>30</v>
      </c>
      <c r="AJ60" s="124">
        <f t="shared" si="43"/>
        <v>30</v>
      </c>
      <c r="AK60" s="124">
        <f t="shared" si="43"/>
        <v>20</v>
      </c>
      <c r="AL60" s="124">
        <f t="shared" si="43"/>
        <v>40</v>
      </c>
      <c r="AM60" s="124">
        <f t="shared" si="43"/>
        <v>20</v>
      </c>
      <c r="AN60" s="124">
        <f t="shared" si="43"/>
        <v>20</v>
      </c>
      <c r="AO60" s="124">
        <f t="shared" si="43"/>
        <v>20</v>
      </c>
      <c r="AP60" s="124">
        <f t="shared" si="43"/>
        <v>30</v>
      </c>
      <c r="AQ60" s="124">
        <f t="shared" si="43"/>
        <v>20</v>
      </c>
      <c r="AR60" s="124">
        <f t="shared" si="43"/>
        <v>30</v>
      </c>
      <c r="AS60" s="124">
        <f t="shared" si="43"/>
        <v>30</v>
      </c>
      <c r="AT60" s="124">
        <f t="shared" si="43"/>
        <v>50</v>
      </c>
      <c r="AU60" s="124">
        <f t="shared" si="43"/>
        <v>30</v>
      </c>
      <c r="AV60" s="124">
        <f t="shared" si="43"/>
        <v>30</v>
      </c>
      <c r="AW60" s="124">
        <f t="shared" si="43"/>
        <v>30</v>
      </c>
      <c r="AX60" s="124">
        <f t="shared" si="43"/>
        <v>30</v>
      </c>
      <c r="AY60" s="124">
        <f t="shared" si="43"/>
        <v>30</v>
      </c>
      <c r="AZ60" s="124">
        <f t="shared" si="43"/>
        <v>30</v>
      </c>
      <c r="BA60" s="124">
        <f t="shared" si="43"/>
        <v>30</v>
      </c>
      <c r="BB60" s="124">
        <f t="shared" si="43"/>
        <v>50</v>
      </c>
      <c r="BC60" s="124">
        <f t="shared" si="43"/>
        <v>50</v>
      </c>
      <c r="BD60" s="124">
        <f t="shared" si="43"/>
        <v>30</v>
      </c>
      <c r="BE60" s="124">
        <f t="shared" si="43"/>
        <v>30</v>
      </c>
      <c r="BF60" s="124">
        <f t="shared" si="43"/>
        <v>30</v>
      </c>
      <c r="BG60" s="124">
        <f t="shared" si="43"/>
        <v>30</v>
      </c>
      <c r="BH60" s="124">
        <f t="shared" si="43"/>
        <v>30</v>
      </c>
      <c r="BI60" s="124">
        <f t="shared" si="43"/>
        <v>30</v>
      </c>
      <c r="BJ60" s="124">
        <f t="shared" si="43"/>
        <v>30</v>
      </c>
      <c r="BK60" s="124">
        <f t="shared" si="43"/>
        <v>30</v>
      </c>
      <c r="BL60" s="124">
        <f t="shared" si="43"/>
        <v>30</v>
      </c>
      <c r="BM60" s="124">
        <f t="shared" si="43"/>
        <v>50</v>
      </c>
      <c r="BN60" s="124">
        <f t="shared" si="43"/>
        <v>50</v>
      </c>
      <c r="BO60" s="124">
        <f t="shared" si="43"/>
        <v>20</v>
      </c>
      <c r="BP60" s="124">
        <f t="shared" ref="BP60:DF60" si="44">BP61+BP63</f>
        <v>30</v>
      </c>
      <c r="BQ60" s="124">
        <f t="shared" si="44"/>
        <v>30</v>
      </c>
      <c r="BR60" s="124">
        <f t="shared" si="44"/>
        <v>20</v>
      </c>
      <c r="BS60" s="124">
        <f t="shared" si="44"/>
        <v>30</v>
      </c>
      <c r="BT60" s="124">
        <f t="shared" si="44"/>
        <v>30</v>
      </c>
      <c r="BU60" s="124">
        <f t="shared" si="44"/>
        <v>30</v>
      </c>
      <c r="BV60" s="124">
        <f t="shared" si="44"/>
        <v>30</v>
      </c>
      <c r="BW60" s="124">
        <f t="shared" si="44"/>
        <v>50</v>
      </c>
      <c r="BX60" s="124">
        <f t="shared" si="44"/>
        <v>30</v>
      </c>
      <c r="BY60" s="124">
        <f t="shared" si="44"/>
        <v>50</v>
      </c>
      <c r="BZ60" s="124">
        <f t="shared" si="44"/>
        <v>30</v>
      </c>
      <c r="CA60" s="124">
        <f t="shared" si="44"/>
        <v>30</v>
      </c>
      <c r="CB60" s="124">
        <f t="shared" si="44"/>
        <v>30</v>
      </c>
      <c r="CC60" s="124">
        <f t="shared" si="44"/>
        <v>30</v>
      </c>
      <c r="CD60" s="124">
        <f t="shared" si="44"/>
        <v>30</v>
      </c>
      <c r="CE60" s="124">
        <f t="shared" si="44"/>
        <v>40</v>
      </c>
      <c r="CF60" s="124">
        <f t="shared" si="44"/>
        <v>50</v>
      </c>
      <c r="CG60" s="124">
        <f t="shared" si="44"/>
        <v>50</v>
      </c>
      <c r="CH60" s="124">
        <f t="shared" si="44"/>
        <v>30</v>
      </c>
      <c r="CI60" s="124">
        <f t="shared" si="44"/>
        <v>30</v>
      </c>
      <c r="CJ60" s="124">
        <f t="shared" si="44"/>
        <v>30</v>
      </c>
      <c r="CK60" s="124">
        <f t="shared" si="44"/>
        <v>30</v>
      </c>
      <c r="CL60" s="124">
        <f t="shared" si="44"/>
        <v>20</v>
      </c>
      <c r="CM60" s="124">
        <f t="shared" si="44"/>
        <v>40</v>
      </c>
      <c r="CN60" s="124">
        <f t="shared" si="44"/>
        <v>30</v>
      </c>
      <c r="CO60" s="124">
        <f t="shared" si="44"/>
        <v>50</v>
      </c>
      <c r="CP60" s="124">
        <f t="shared" si="44"/>
        <v>30</v>
      </c>
      <c r="CQ60" s="124">
        <f t="shared" si="44"/>
        <v>20</v>
      </c>
      <c r="CR60" s="124">
        <f t="shared" si="44"/>
        <v>30</v>
      </c>
      <c r="CS60" s="124">
        <f t="shared" si="44"/>
        <v>30</v>
      </c>
      <c r="CT60" s="124">
        <f t="shared" si="44"/>
        <v>50</v>
      </c>
      <c r="CU60" s="124">
        <f t="shared" si="44"/>
        <v>30</v>
      </c>
      <c r="CV60" s="124">
        <f t="shared" si="44"/>
        <v>50</v>
      </c>
      <c r="CW60" s="124">
        <f t="shared" si="44"/>
        <v>30</v>
      </c>
      <c r="CX60" s="124">
        <f t="shared" si="44"/>
        <v>50</v>
      </c>
      <c r="CY60" s="124">
        <f t="shared" si="44"/>
        <v>40</v>
      </c>
      <c r="CZ60" s="124">
        <f t="shared" si="44"/>
        <v>50</v>
      </c>
      <c r="DA60" s="124">
        <f t="shared" si="44"/>
        <v>0</v>
      </c>
      <c r="DB60" s="124">
        <f t="shared" si="44"/>
        <v>0</v>
      </c>
      <c r="DC60" s="124">
        <f t="shared" si="44"/>
        <v>0</v>
      </c>
      <c r="DD60" s="124">
        <f t="shared" si="44"/>
        <v>0</v>
      </c>
      <c r="DE60" s="124">
        <f t="shared" si="44"/>
        <v>0</v>
      </c>
      <c r="DF60" s="124">
        <f t="shared" si="44"/>
        <v>0</v>
      </c>
      <c r="DG60" s="100">
        <f t="shared" si="37"/>
        <v>2600</v>
      </c>
      <c r="DH60" s="145">
        <f t="shared" si="40"/>
        <v>0</v>
      </c>
    </row>
    <row r="61" spans="1:112" ht="18.75" customHeight="1">
      <c r="A61" s="19" t="s">
        <v>352</v>
      </c>
      <c r="B61" s="8" t="s">
        <v>5</v>
      </c>
      <c r="C61" s="124">
        <v>2000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40</v>
      </c>
      <c r="AD61" s="44">
        <v>40</v>
      </c>
      <c r="AE61" s="44">
        <v>40</v>
      </c>
      <c r="AF61" s="44">
        <v>40</v>
      </c>
      <c r="AG61" s="44">
        <v>40</v>
      </c>
      <c r="AH61" s="44">
        <v>40</v>
      </c>
      <c r="AI61" s="44">
        <v>20</v>
      </c>
      <c r="AJ61" s="44">
        <v>20</v>
      </c>
      <c r="AK61" s="44">
        <v>20</v>
      </c>
      <c r="AL61" s="44">
        <v>40</v>
      </c>
      <c r="AM61" s="44">
        <v>20</v>
      </c>
      <c r="AN61" s="44">
        <v>20</v>
      </c>
      <c r="AO61" s="44">
        <v>20</v>
      </c>
      <c r="AP61" s="44">
        <v>20</v>
      </c>
      <c r="AQ61" s="44">
        <v>20</v>
      </c>
      <c r="AR61" s="44">
        <v>20</v>
      </c>
      <c r="AS61" s="44">
        <v>20</v>
      </c>
      <c r="AT61" s="44">
        <v>40</v>
      </c>
      <c r="AU61" s="44">
        <v>20</v>
      </c>
      <c r="AV61" s="44">
        <v>20</v>
      </c>
      <c r="AW61" s="44">
        <v>20</v>
      </c>
      <c r="AX61" s="44">
        <v>20</v>
      </c>
      <c r="AY61" s="44">
        <v>20</v>
      </c>
      <c r="AZ61" s="44">
        <v>20</v>
      </c>
      <c r="BA61" s="44">
        <v>20</v>
      </c>
      <c r="BB61" s="44">
        <v>40</v>
      </c>
      <c r="BC61" s="44">
        <v>40</v>
      </c>
      <c r="BD61" s="44">
        <v>20</v>
      </c>
      <c r="BE61" s="44">
        <v>20</v>
      </c>
      <c r="BF61" s="44">
        <v>20</v>
      </c>
      <c r="BG61" s="44">
        <v>20</v>
      </c>
      <c r="BH61" s="44">
        <v>20</v>
      </c>
      <c r="BI61" s="44">
        <v>20</v>
      </c>
      <c r="BJ61" s="44">
        <v>20</v>
      </c>
      <c r="BK61" s="44">
        <v>20</v>
      </c>
      <c r="BL61" s="44">
        <v>20</v>
      </c>
      <c r="BM61" s="44">
        <v>40</v>
      </c>
      <c r="BN61" s="44">
        <v>40</v>
      </c>
      <c r="BO61" s="44">
        <v>20</v>
      </c>
      <c r="BP61" s="44">
        <v>20</v>
      </c>
      <c r="BQ61" s="44">
        <v>20</v>
      </c>
      <c r="BR61" s="44">
        <v>20</v>
      </c>
      <c r="BS61" s="44">
        <v>20</v>
      </c>
      <c r="BT61" s="44">
        <v>20</v>
      </c>
      <c r="BU61" s="44">
        <v>20</v>
      </c>
      <c r="BV61" s="44">
        <v>20</v>
      </c>
      <c r="BW61" s="44">
        <v>40</v>
      </c>
      <c r="BX61" s="44">
        <v>20</v>
      </c>
      <c r="BY61" s="44">
        <v>40</v>
      </c>
      <c r="BZ61" s="44">
        <v>20</v>
      </c>
      <c r="CA61" s="44">
        <v>20</v>
      </c>
      <c r="CB61" s="44">
        <v>20</v>
      </c>
      <c r="CC61" s="44">
        <v>20</v>
      </c>
      <c r="CD61" s="44">
        <v>20</v>
      </c>
      <c r="CE61" s="44">
        <v>40</v>
      </c>
      <c r="CF61" s="44">
        <v>40</v>
      </c>
      <c r="CG61" s="44">
        <v>40</v>
      </c>
      <c r="CH61" s="44">
        <v>20</v>
      </c>
      <c r="CI61" s="44">
        <v>20</v>
      </c>
      <c r="CJ61" s="44">
        <v>20</v>
      </c>
      <c r="CK61" s="47">
        <v>20</v>
      </c>
      <c r="CL61" s="44">
        <v>20</v>
      </c>
      <c r="CM61" s="44">
        <v>40</v>
      </c>
      <c r="CN61" s="44">
        <v>20</v>
      </c>
      <c r="CO61" s="44">
        <v>40</v>
      </c>
      <c r="CP61" s="44">
        <v>20</v>
      </c>
      <c r="CQ61" s="44">
        <v>20</v>
      </c>
      <c r="CR61" s="44">
        <v>20</v>
      </c>
      <c r="CS61" s="44">
        <v>20</v>
      </c>
      <c r="CT61" s="44">
        <v>40</v>
      </c>
      <c r="CU61" s="44">
        <v>20</v>
      </c>
      <c r="CV61" s="44">
        <v>40</v>
      </c>
      <c r="CW61" s="44">
        <v>20</v>
      </c>
      <c r="CX61" s="44">
        <v>40</v>
      </c>
      <c r="CY61" s="44">
        <v>40</v>
      </c>
      <c r="CZ61" s="44">
        <v>40</v>
      </c>
      <c r="DA61" s="44">
        <v>0</v>
      </c>
      <c r="DB61" s="44">
        <v>0</v>
      </c>
      <c r="DC61" s="44">
        <v>0</v>
      </c>
      <c r="DD61" s="44">
        <v>0</v>
      </c>
      <c r="DE61" s="44">
        <v>0</v>
      </c>
      <c r="DF61" s="44">
        <v>0</v>
      </c>
      <c r="DG61" s="100">
        <f t="shared" si="37"/>
        <v>2000</v>
      </c>
      <c r="DH61" s="145">
        <f t="shared" si="40"/>
        <v>0</v>
      </c>
    </row>
    <row r="62" spans="1:112" ht="18.75" customHeight="1">
      <c r="A62" s="35"/>
      <c r="B62" s="36" t="s">
        <v>15</v>
      </c>
      <c r="C62" s="124">
        <v>100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2</v>
      </c>
      <c r="AD62" s="38">
        <v>2</v>
      </c>
      <c r="AE62" s="38">
        <v>2</v>
      </c>
      <c r="AF62" s="38">
        <v>2</v>
      </c>
      <c r="AG62" s="38">
        <v>2</v>
      </c>
      <c r="AH62" s="38">
        <v>2</v>
      </c>
      <c r="AI62" s="38">
        <v>1</v>
      </c>
      <c r="AJ62" s="38">
        <v>1</v>
      </c>
      <c r="AK62" s="38">
        <v>1</v>
      </c>
      <c r="AL62" s="38">
        <v>2</v>
      </c>
      <c r="AM62" s="38">
        <v>1</v>
      </c>
      <c r="AN62" s="38">
        <v>1</v>
      </c>
      <c r="AO62" s="38">
        <v>1</v>
      </c>
      <c r="AP62" s="38">
        <v>1</v>
      </c>
      <c r="AQ62" s="38">
        <v>1</v>
      </c>
      <c r="AR62" s="38">
        <v>1</v>
      </c>
      <c r="AS62" s="38">
        <v>1</v>
      </c>
      <c r="AT62" s="38">
        <v>2</v>
      </c>
      <c r="AU62" s="38">
        <v>1</v>
      </c>
      <c r="AV62" s="38">
        <v>1</v>
      </c>
      <c r="AW62" s="38">
        <v>1</v>
      </c>
      <c r="AX62" s="38">
        <v>1</v>
      </c>
      <c r="AY62" s="38">
        <v>1</v>
      </c>
      <c r="AZ62" s="38">
        <v>1</v>
      </c>
      <c r="BA62" s="38">
        <v>1</v>
      </c>
      <c r="BB62" s="38">
        <v>2</v>
      </c>
      <c r="BC62" s="38">
        <v>2</v>
      </c>
      <c r="BD62" s="38">
        <v>1</v>
      </c>
      <c r="BE62" s="38">
        <v>1</v>
      </c>
      <c r="BF62" s="38">
        <v>1</v>
      </c>
      <c r="BG62" s="38">
        <v>1</v>
      </c>
      <c r="BH62" s="38">
        <v>1</v>
      </c>
      <c r="BI62" s="38">
        <v>1</v>
      </c>
      <c r="BJ62" s="38">
        <v>1</v>
      </c>
      <c r="BK62" s="38">
        <v>1</v>
      </c>
      <c r="BL62" s="38">
        <v>1</v>
      </c>
      <c r="BM62" s="38">
        <v>2</v>
      </c>
      <c r="BN62" s="38">
        <v>2</v>
      </c>
      <c r="BO62" s="38">
        <v>1</v>
      </c>
      <c r="BP62" s="38">
        <v>1</v>
      </c>
      <c r="BQ62" s="38">
        <v>1</v>
      </c>
      <c r="BR62" s="38">
        <v>1</v>
      </c>
      <c r="BS62" s="38">
        <v>1</v>
      </c>
      <c r="BT62" s="38">
        <v>1</v>
      </c>
      <c r="BU62" s="38">
        <v>1</v>
      </c>
      <c r="BV62" s="38">
        <v>1</v>
      </c>
      <c r="BW62" s="38">
        <v>2</v>
      </c>
      <c r="BX62" s="38">
        <v>1</v>
      </c>
      <c r="BY62" s="38">
        <v>2</v>
      </c>
      <c r="BZ62" s="38">
        <v>1</v>
      </c>
      <c r="CA62" s="38">
        <v>1</v>
      </c>
      <c r="CB62" s="38">
        <v>1</v>
      </c>
      <c r="CC62" s="38">
        <v>1</v>
      </c>
      <c r="CD62" s="38">
        <v>1</v>
      </c>
      <c r="CE62" s="38">
        <v>2</v>
      </c>
      <c r="CF62" s="38">
        <v>2</v>
      </c>
      <c r="CG62" s="38">
        <v>2</v>
      </c>
      <c r="CH62" s="38">
        <v>1</v>
      </c>
      <c r="CI62" s="38">
        <v>1</v>
      </c>
      <c r="CJ62" s="38">
        <v>1</v>
      </c>
      <c r="CK62" s="38">
        <v>1</v>
      </c>
      <c r="CL62" s="38">
        <v>1</v>
      </c>
      <c r="CM62" s="38">
        <v>2</v>
      </c>
      <c r="CN62" s="38">
        <v>1</v>
      </c>
      <c r="CO62" s="38">
        <v>2</v>
      </c>
      <c r="CP62" s="38">
        <v>1</v>
      </c>
      <c r="CQ62" s="38">
        <v>1</v>
      </c>
      <c r="CR62" s="38">
        <v>1</v>
      </c>
      <c r="CS62" s="38">
        <v>1</v>
      </c>
      <c r="CT62" s="38">
        <v>2</v>
      </c>
      <c r="CU62" s="38">
        <v>1</v>
      </c>
      <c r="CV62" s="38">
        <v>2</v>
      </c>
      <c r="CW62" s="38">
        <v>1</v>
      </c>
      <c r="CX62" s="38">
        <v>2</v>
      </c>
      <c r="CY62" s="38">
        <v>2</v>
      </c>
      <c r="CZ62" s="38">
        <v>2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100">
        <f t="shared" si="37"/>
        <v>100</v>
      </c>
      <c r="DH62" s="145">
        <f t="shared" si="40"/>
        <v>0</v>
      </c>
    </row>
    <row r="63" spans="1:112" ht="18.75" customHeight="1">
      <c r="A63" s="19" t="s">
        <v>336</v>
      </c>
      <c r="B63" s="8" t="s">
        <v>5</v>
      </c>
      <c r="C63" s="124">
        <v>600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10</v>
      </c>
      <c r="AD63" s="38">
        <v>0</v>
      </c>
      <c r="AE63" s="38">
        <v>0</v>
      </c>
      <c r="AF63" s="38">
        <v>10</v>
      </c>
      <c r="AG63" s="38">
        <v>0</v>
      </c>
      <c r="AH63" s="38">
        <v>10</v>
      </c>
      <c r="AI63" s="38">
        <v>10</v>
      </c>
      <c r="AJ63" s="38">
        <v>10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10</v>
      </c>
      <c r="AQ63" s="38">
        <v>0</v>
      </c>
      <c r="AR63" s="38">
        <v>10</v>
      </c>
      <c r="AS63" s="38">
        <v>10</v>
      </c>
      <c r="AT63" s="38">
        <v>10</v>
      </c>
      <c r="AU63" s="38">
        <v>10</v>
      </c>
      <c r="AV63" s="38">
        <v>10</v>
      </c>
      <c r="AW63" s="38">
        <v>10</v>
      </c>
      <c r="AX63" s="38">
        <v>10</v>
      </c>
      <c r="AY63" s="38">
        <v>10</v>
      </c>
      <c r="AZ63" s="38">
        <v>10</v>
      </c>
      <c r="BA63" s="38">
        <v>10</v>
      </c>
      <c r="BB63" s="38">
        <v>10</v>
      </c>
      <c r="BC63" s="38">
        <v>10</v>
      </c>
      <c r="BD63" s="38">
        <v>10</v>
      </c>
      <c r="BE63" s="38">
        <v>10</v>
      </c>
      <c r="BF63" s="38">
        <v>10</v>
      </c>
      <c r="BG63" s="38">
        <v>10</v>
      </c>
      <c r="BH63" s="38">
        <v>10</v>
      </c>
      <c r="BI63" s="38">
        <v>10</v>
      </c>
      <c r="BJ63" s="38">
        <v>10</v>
      </c>
      <c r="BK63" s="38">
        <v>10</v>
      </c>
      <c r="BL63" s="38">
        <v>10</v>
      </c>
      <c r="BM63" s="38">
        <v>10</v>
      </c>
      <c r="BN63" s="38">
        <v>10</v>
      </c>
      <c r="BO63" s="38">
        <v>0</v>
      </c>
      <c r="BP63" s="38">
        <v>10</v>
      </c>
      <c r="BQ63" s="38">
        <v>10</v>
      </c>
      <c r="BR63" s="38">
        <v>0</v>
      </c>
      <c r="BS63" s="38">
        <v>10</v>
      </c>
      <c r="BT63" s="38">
        <v>10</v>
      </c>
      <c r="BU63" s="38">
        <v>10</v>
      </c>
      <c r="BV63" s="38">
        <v>10</v>
      </c>
      <c r="BW63" s="38">
        <v>10</v>
      </c>
      <c r="BX63" s="38">
        <v>10</v>
      </c>
      <c r="BY63" s="38">
        <v>10</v>
      </c>
      <c r="BZ63" s="38">
        <v>10</v>
      </c>
      <c r="CA63" s="38">
        <v>10</v>
      </c>
      <c r="CB63" s="38">
        <v>10</v>
      </c>
      <c r="CC63" s="38">
        <v>10</v>
      </c>
      <c r="CD63" s="38">
        <v>10</v>
      </c>
      <c r="CE63" s="38">
        <v>0</v>
      </c>
      <c r="CF63" s="38">
        <v>10</v>
      </c>
      <c r="CG63" s="38">
        <v>10</v>
      </c>
      <c r="CH63" s="38">
        <v>10</v>
      </c>
      <c r="CI63" s="38">
        <v>10</v>
      </c>
      <c r="CJ63" s="38">
        <v>10</v>
      </c>
      <c r="CK63" s="38">
        <v>10</v>
      </c>
      <c r="CL63" s="38">
        <v>0</v>
      </c>
      <c r="CM63" s="38">
        <v>0</v>
      </c>
      <c r="CN63" s="38">
        <v>10</v>
      </c>
      <c r="CO63" s="38">
        <v>10</v>
      </c>
      <c r="CP63" s="38">
        <v>10</v>
      </c>
      <c r="CQ63" s="38">
        <v>0</v>
      </c>
      <c r="CR63" s="38">
        <v>10</v>
      </c>
      <c r="CS63" s="38">
        <v>10</v>
      </c>
      <c r="CT63" s="38">
        <v>10</v>
      </c>
      <c r="CU63" s="38">
        <v>10</v>
      </c>
      <c r="CV63" s="38">
        <v>10</v>
      </c>
      <c r="CW63" s="38">
        <v>10</v>
      </c>
      <c r="CX63" s="38">
        <v>10</v>
      </c>
      <c r="CY63" s="38">
        <v>0</v>
      </c>
      <c r="CZ63" s="38">
        <v>10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100">
        <f t="shared" si="37"/>
        <v>600</v>
      </c>
      <c r="DH63" s="145">
        <f t="shared" si="40"/>
        <v>0</v>
      </c>
    </row>
    <row r="64" spans="1:112" ht="18.75" customHeight="1">
      <c r="A64" s="33" t="s">
        <v>269</v>
      </c>
      <c r="B64" s="32" t="s">
        <v>21</v>
      </c>
      <c r="C64" s="134">
        <v>1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1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  <c r="AF64" s="44">
        <v>0</v>
      </c>
      <c r="AG64" s="44">
        <v>0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0</v>
      </c>
      <c r="AO64" s="44">
        <v>0</v>
      </c>
      <c r="AP64" s="44">
        <v>0</v>
      </c>
      <c r="AQ64" s="44">
        <v>0</v>
      </c>
      <c r="AR64" s="44">
        <v>0</v>
      </c>
      <c r="AS64" s="44">
        <v>0</v>
      </c>
      <c r="AT64" s="44">
        <v>0</v>
      </c>
      <c r="AU64" s="44">
        <v>0</v>
      </c>
      <c r="AV64" s="44">
        <v>0</v>
      </c>
      <c r="AW64" s="44">
        <v>0</v>
      </c>
      <c r="AX64" s="44">
        <v>0</v>
      </c>
      <c r="AY64" s="44">
        <v>0</v>
      </c>
      <c r="AZ64" s="44">
        <v>0</v>
      </c>
      <c r="BA64" s="44">
        <v>0</v>
      </c>
      <c r="BB64" s="44">
        <v>0</v>
      </c>
      <c r="BC64" s="44">
        <v>0</v>
      </c>
      <c r="BD64" s="44">
        <v>0</v>
      </c>
      <c r="BE64" s="44">
        <v>0</v>
      </c>
      <c r="BF64" s="44">
        <v>0</v>
      </c>
      <c r="BG64" s="44">
        <v>0</v>
      </c>
      <c r="BH64" s="44">
        <v>0</v>
      </c>
      <c r="BI64" s="44">
        <v>0</v>
      </c>
      <c r="BJ64" s="44">
        <v>0</v>
      </c>
      <c r="BK64" s="44">
        <v>0</v>
      </c>
      <c r="BL64" s="44">
        <v>0</v>
      </c>
      <c r="BM64" s="44">
        <v>0</v>
      </c>
      <c r="BN64" s="44">
        <v>0</v>
      </c>
      <c r="BO64" s="44">
        <v>0</v>
      </c>
      <c r="BP64" s="44">
        <v>0</v>
      </c>
      <c r="BQ64" s="44">
        <v>0</v>
      </c>
      <c r="BR64" s="44">
        <v>0</v>
      </c>
      <c r="BS64" s="44">
        <v>0</v>
      </c>
      <c r="BT64" s="44">
        <v>0</v>
      </c>
      <c r="BU64" s="44">
        <v>0</v>
      </c>
      <c r="BV64" s="44">
        <v>0</v>
      </c>
      <c r="BW64" s="44">
        <v>0</v>
      </c>
      <c r="BX64" s="44">
        <v>0</v>
      </c>
      <c r="BY64" s="44">
        <v>0</v>
      </c>
      <c r="BZ64" s="44">
        <v>0</v>
      </c>
      <c r="CA64" s="44">
        <v>0</v>
      </c>
      <c r="CB64" s="44">
        <v>0</v>
      </c>
      <c r="CC64" s="44">
        <v>0</v>
      </c>
      <c r="CD64" s="44">
        <v>0</v>
      </c>
      <c r="CE64" s="44">
        <v>0</v>
      </c>
      <c r="CF64" s="44">
        <v>0</v>
      </c>
      <c r="CG64" s="44">
        <v>0</v>
      </c>
      <c r="CH64" s="44">
        <v>0</v>
      </c>
      <c r="CI64" s="44">
        <v>0</v>
      </c>
      <c r="CJ64" s="44">
        <v>0</v>
      </c>
      <c r="CK64" s="44">
        <v>0</v>
      </c>
      <c r="CL64" s="44">
        <v>0</v>
      </c>
      <c r="CM64" s="44">
        <v>0</v>
      </c>
      <c r="CN64" s="44">
        <v>0</v>
      </c>
      <c r="CO64" s="44">
        <v>0</v>
      </c>
      <c r="CP64" s="44">
        <v>0</v>
      </c>
      <c r="CQ64" s="44">
        <v>0</v>
      </c>
      <c r="CR64" s="44">
        <v>0</v>
      </c>
      <c r="CS64" s="44">
        <v>0</v>
      </c>
      <c r="CT64" s="44">
        <v>0</v>
      </c>
      <c r="CU64" s="44">
        <v>0</v>
      </c>
      <c r="CV64" s="44">
        <v>0</v>
      </c>
      <c r="CW64" s="44">
        <v>0</v>
      </c>
      <c r="CX64" s="44">
        <v>0</v>
      </c>
      <c r="CY64" s="44">
        <v>0</v>
      </c>
      <c r="CZ64" s="44">
        <v>0</v>
      </c>
      <c r="DA64" s="44">
        <v>0</v>
      </c>
      <c r="DB64" s="44">
        <v>0</v>
      </c>
      <c r="DC64" s="44">
        <v>0</v>
      </c>
      <c r="DD64" s="44">
        <v>0</v>
      </c>
      <c r="DE64" s="44">
        <v>0</v>
      </c>
      <c r="DF64" s="44">
        <v>0</v>
      </c>
      <c r="DG64" s="100">
        <f t="shared" si="37"/>
        <v>1</v>
      </c>
      <c r="DH64" s="145">
        <f t="shared" si="40"/>
        <v>0</v>
      </c>
    </row>
    <row r="65" spans="1:112" s="83" customFormat="1" ht="18.75" customHeight="1">
      <c r="A65" s="89" t="s">
        <v>270</v>
      </c>
      <c r="B65" s="90" t="s">
        <v>16</v>
      </c>
      <c r="C65" s="41">
        <f>C66</f>
        <v>300</v>
      </c>
      <c r="D65" s="41">
        <f t="shared" ref="D65:BO65" si="45">D66</f>
        <v>0</v>
      </c>
      <c r="E65" s="41">
        <f t="shared" si="45"/>
        <v>0</v>
      </c>
      <c r="F65" s="41">
        <f t="shared" si="45"/>
        <v>0</v>
      </c>
      <c r="G65" s="41">
        <f t="shared" si="45"/>
        <v>0</v>
      </c>
      <c r="H65" s="41">
        <f t="shared" si="45"/>
        <v>0</v>
      </c>
      <c r="I65" s="41">
        <f t="shared" si="45"/>
        <v>0</v>
      </c>
      <c r="J65" s="41">
        <f t="shared" si="45"/>
        <v>0</v>
      </c>
      <c r="K65" s="41">
        <f t="shared" si="45"/>
        <v>0</v>
      </c>
      <c r="L65" s="41">
        <f t="shared" si="45"/>
        <v>0</v>
      </c>
      <c r="M65" s="41">
        <f t="shared" si="45"/>
        <v>0</v>
      </c>
      <c r="N65" s="41">
        <f t="shared" si="45"/>
        <v>0</v>
      </c>
      <c r="O65" s="41">
        <f t="shared" si="45"/>
        <v>300</v>
      </c>
      <c r="P65" s="41">
        <f t="shared" si="45"/>
        <v>0</v>
      </c>
      <c r="Q65" s="41">
        <f t="shared" si="45"/>
        <v>0</v>
      </c>
      <c r="R65" s="41">
        <f t="shared" si="45"/>
        <v>0</v>
      </c>
      <c r="S65" s="41">
        <f t="shared" si="45"/>
        <v>0</v>
      </c>
      <c r="T65" s="41">
        <f t="shared" si="45"/>
        <v>0</v>
      </c>
      <c r="U65" s="41">
        <f t="shared" si="45"/>
        <v>0</v>
      </c>
      <c r="V65" s="41">
        <f t="shared" si="45"/>
        <v>0</v>
      </c>
      <c r="W65" s="41">
        <f t="shared" si="45"/>
        <v>0</v>
      </c>
      <c r="X65" s="41">
        <f t="shared" si="45"/>
        <v>0</v>
      </c>
      <c r="Y65" s="41">
        <f t="shared" si="45"/>
        <v>0</v>
      </c>
      <c r="Z65" s="41">
        <f t="shared" si="45"/>
        <v>0</v>
      </c>
      <c r="AA65" s="41">
        <f t="shared" si="45"/>
        <v>0</v>
      </c>
      <c r="AB65" s="41">
        <f t="shared" si="45"/>
        <v>0</v>
      </c>
      <c r="AC65" s="41">
        <f t="shared" si="45"/>
        <v>0</v>
      </c>
      <c r="AD65" s="41">
        <f t="shared" si="45"/>
        <v>0</v>
      </c>
      <c r="AE65" s="41">
        <f t="shared" si="45"/>
        <v>0</v>
      </c>
      <c r="AF65" s="41">
        <f t="shared" si="45"/>
        <v>0</v>
      </c>
      <c r="AG65" s="41">
        <f t="shared" si="45"/>
        <v>0</v>
      </c>
      <c r="AH65" s="41">
        <f t="shared" si="45"/>
        <v>0</v>
      </c>
      <c r="AI65" s="41">
        <f t="shared" si="45"/>
        <v>0</v>
      </c>
      <c r="AJ65" s="41">
        <f t="shared" si="45"/>
        <v>0</v>
      </c>
      <c r="AK65" s="41">
        <f t="shared" si="45"/>
        <v>0</v>
      </c>
      <c r="AL65" s="41">
        <f t="shared" si="45"/>
        <v>0</v>
      </c>
      <c r="AM65" s="41">
        <f t="shared" si="45"/>
        <v>0</v>
      </c>
      <c r="AN65" s="41">
        <f t="shared" si="45"/>
        <v>0</v>
      </c>
      <c r="AO65" s="41">
        <f t="shared" si="45"/>
        <v>0</v>
      </c>
      <c r="AP65" s="41">
        <f t="shared" si="45"/>
        <v>0</v>
      </c>
      <c r="AQ65" s="41">
        <f t="shared" si="45"/>
        <v>0</v>
      </c>
      <c r="AR65" s="41">
        <f t="shared" si="45"/>
        <v>0</v>
      </c>
      <c r="AS65" s="41">
        <f t="shared" si="45"/>
        <v>0</v>
      </c>
      <c r="AT65" s="41">
        <f t="shared" si="45"/>
        <v>0</v>
      </c>
      <c r="AU65" s="41">
        <f t="shared" si="45"/>
        <v>0</v>
      </c>
      <c r="AV65" s="41">
        <f t="shared" si="45"/>
        <v>0</v>
      </c>
      <c r="AW65" s="41">
        <f t="shared" si="45"/>
        <v>0</v>
      </c>
      <c r="AX65" s="41">
        <f t="shared" si="45"/>
        <v>0</v>
      </c>
      <c r="AY65" s="41">
        <f t="shared" si="45"/>
        <v>0</v>
      </c>
      <c r="AZ65" s="41">
        <f t="shared" si="45"/>
        <v>0</v>
      </c>
      <c r="BA65" s="41">
        <f t="shared" si="45"/>
        <v>0</v>
      </c>
      <c r="BB65" s="41">
        <f t="shared" si="45"/>
        <v>0</v>
      </c>
      <c r="BC65" s="41">
        <f t="shared" si="45"/>
        <v>0</v>
      </c>
      <c r="BD65" s="41">
        <f t="shared" si="45"/>
        <v>0</v>
      </c>
      <c r="BE65" s="41">
        <f t="shared" si="45"/>
        <v>0</v>
      </c>
      <c r="BF65" s="41">
        <f t="shared" si="45"/>
        <v>0</v>
      </c>
      <c r="BG65" s="41">
        <f t="shared" si="45"/>
        <v>0</v>
      </c>
      <c r="BH65" s="41">
        <f t="shared" si="45"/>
        <v>0</v>
      </c>
      <c r="BI65" s="41">
        <f t="shared" si="45"/>
        <v>0</v>
      </c>
      <c r="BJ65" s="41">
        <f t="shared" si="45"/>
        <v>0</v>
      </c>
      <c r="BK65" s="41">
        <f t="shared" si="45"/>
        <v>0</v>
      </c>
      <c r="BL65" s="41">
        <f t="shared" si="45"/>
        <v>0</v>
      </c>
      <c r="BM65" s="41">
        <f t="shared" si="45"/>
        <v>0</v>
      </c>
      <c r="BN65" s="41">
        <f t="shared" si="45"/>
        <v>0</v>
      </c>
      <c r="BO65" s="41">
        <f t="shared" si="45"/>
        <v>0</v>
      </c>
      <c r="BP65" s="41">
        <f t="shared" ref="BP65:DF65" si="46">BP66</f>
        <v>0</v>
      </c>
      <c r="BQ65" s="41">
        <f t="shared" si="46"/>
        <v>0</v>
      </c>
      <c r="BR65" s="41">
        <f t="shared" si="46"/>
        <v>0</v>
      </c>
      <c r="BS65" s="41">
        <f t="shared" si="46"/>
        <v>0</v>
      </c>
      <c r="BT65" s="41">
        <f t="shared" si="46"/>
        <v>0</v>
      </c>
      <c r="BU65" s="41">
        <f t="shared" si="46"/>
        <v>0</v>
      </c>
      <c r="BV65" s="41">
        <f t="shared" si="46"/>
        <v>0</v>
      </c>
      <c r="BW65" s="41">
        <f t="shared" si="46"/>
        <v>0</v>
      </c>
      <c r="BX65" s="41">
        <f t="shared" si="46"/>
        <v>0</v>
      </c>
      <c r="BY65" s="41">
        <f t="shared" si="46"/>
        <v>0</v>
      </c>
      <c r="BZ65" s="41">
        <f t="shared" si="46"/>
        <v>0</v>
      </c>
      <c r="CA65" s="41">
        <f t="shared" si="46"/>
        <v>0</v>
      </c>
      <c r="CB65" s="41">
        <f t="shared" si="46"/>
        <v>0</v>
      </c>
      <c r="CC65" s="41">
        <f t="shared" si="46"/>
        <v>0</v>
      </c>
      <c r="CD65" s="41">
        <f t="shared" si="46"/>
        <v>0</v>
      </c>
      <c r="CE65" s="41">
        <f t="shared" si="46"/>
        <v>0</v>
      </c>
      <c r="CF65" s="41">
        <f t="shared" si="46"/>
        <v>0</v>
      </c>
      <c r="CG65" s="41">
        <f t="shared" si="46"/>
        <v>0</v>
      </c>
      <c r="CH65" s="41">
        <f t="shared" si="46"/>
        <v>0</v>
      </c>
      <c r="CI65" s="41">
        <f t="shared" si="46"/>
        <v>0</v>
      </c>
      <c r="CJ65" s="41">
        <f t="shared" si="46"/>
        <v>0</v>
      </c>
      <c r="CK65" s="41">
        <f t="shared" si="46"/>
        <v>0</v>
      </c>
      <c r="CL65" s="41">
        <f t="shared" si="46"/>
        <v>0</v>
      </c>
      <c r="CM65" s="41">
        <f t="shared" si="46"/>
        <v>0</v>
      </c>
      <c r="CN65" s="41">
        <f t="shared" si="46"/>
        <v>0</v>
      </c>
      <c r="CO65" s="41">
        <f t="shared" si="46"/>
        <v>0</v>
      </c>
      <c r="CP65" s="41">
        <f t="shared" si="46"/>
        <v>0</v>
      </c>
      <c r="CQ65" s="41">
        <f t="shared" si="46"/>
        <v>0</v>
      </c>
      <c r="CR65" s="41">
        <f t="shared" si="46"/>
        <v>0</v>
      </c>
      <c r="CS65" s="41">
        <f t="shared" si="46"/>
        <v>0</v>
      </c>
      <c r="CT65" s="41">
        <f t="shared" si="46"/>
        <v>0</v>
      </c>
      <c r="CU65" s="41">
        <f t="shared" si="46"/>
        <v>0</v>
      </c>
      <c r="CV65" s="41">
        <f t="shared" si="46"/>
        <v>0</v>
      </c>
      <c r="CW65" s="41">
        <f t="shared" si="46"/>
        <v>0</v>
      </c>
      <c r="CX65" s="41">
        <f t="shared" si="46"/>
        <v>0</v>
      </c>
      <c r="CY65" s="41">
        <f t="shared" si="46"/>
        <v>0</v>
      </c>
      <c r="CZ65" s="41">
        <f t="shared" si="46"/>
        <v>0</v>
      </c>
      <c r="DA65" s="41">
        <f t="shared" si="46"/>
        <v>0</v>
      </c>
      <c r="DB65" s="41">
        <f t="shared" si="46"/>
        <v>0</v>
      </c>
      <c r="DC65" s="41">
        <f t="shared" si="46"/>
        <v>0</v>
      </c>
      <c r="DD65" s="41">
        <f t="shared" si="46"/>
        <v>0</v>
      </c>
      <c r="DE65" s="41">
        <f t="shared" si="46"/>
        <v>0</v>
      </c>
      <c r="DF65" s="41">
        <f t="shared" si="46"/>
        <v>0</v>
      </c>
      <c r="DG65" s="57">
        <f t="shared" si="37"/>
        <v>300</v>
      </c>
      <c r="DH65" s="145">
        <f t="shared" si="40"/>
        <v>0</v>
      </c>
    </row>
    <row r="66" spans="1:112" s="52" customFormat="1" ht="18.75" customHeight="1">
      <c r="A66" s="35" t="s">
        <v>351</v>
      </c>
      <c r="B66" s="36" t="s">
        <v>16</v>
      </c>
      <c r="C66" s="134">
        <v>300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300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0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0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  <c r="DD66" s="58">
        <v>0</v>
      </c>
      <c r="DE66" s="58">
        <v>0</v>
      </c>
      <c r="DF66" s="58">
        <v>0</v>
      </c>
      <c r="DG66" s="101">
        <f t="shared" si="37"/>
        <v>300</v>
      </c>
      <c r="DH66" s="145">
        <f t="shared" si="40"/>
        <v>0</v>
      </c>
    </row>
    <row r="67" spans="1:112" s="83" customFormat="1" ht="18.75" customHeight="1">
      <c r="A67" s="123" t="s">
        <v>350</v>
      </c>
      <c r="B67" s="122" t="s">
        <v>5</v>
      </c>
      <c r="C67" s="41">
        <f>C68</f>
        <v>19876</v>
      </c>
      <c r="D67" s="41">
        <f t="shared" ref="D67:BO67" si="47">D68</f>
        <v>0</v>
      </c>
      <c r="E67" s="41">
        <f t="shared" si="47"/>
        <v>0</v>
      </c>
      <c r="F67" s="41">
        <f t="shared" si="47"/>
        <v>0</v>
      </c>
      <c r="G67" s="41">
        <f t="shared" si="47"/>
        <v>0</v>
      </c>
      <c r="H67" s="41">
        <f t="shared" si="47"/>
        <v>0</v>
      </c>
      <c r="I67" s="41">
        <f t="shared" si="47"/>
        <v>0</v>
      </c>
      <c r="J67" s="41">
        <f t="shared" si="47"/>
        <v>0</v>
      </c>
      <c r="K67" s="41">
        <f t="shared" si="47"/>
        <v>0</v>
      </c>
      <c r="L67" s="41">
        <f t="shared" si="47"/>
        <v>0</v>
      </c>
      <c r="M67" s="41">
        <f t="shared" si="47"/>
        <v>0</v>
      </c>
      <c r="N67" s="41">
        <f t="shared" si="47"/>
        <v>0</v>
      </c>
      <c r="O67" s="41">
        <f t="shared" si="47"/>
        <v>0</v>
      </c>
      <c r="P67" s="41">
        <f t="shared" si="47"/>
        <v>0</v>
      </c>
      <c r="Q67" s="41">
        <f t="shared" si="47"/>
        <v>0</v>
      </c>
      <c r="R67" s="41">
        <f t="shared" si="47"/>
        <v>0</v>
      </c>
      <c r="S67" s="41">
        <f t="shared" si="47"/>
        <v>0</v>
      </c>
      <c r="T67" s="41">
        <f t="shared" si="47"/>
        <v>0</v>
      </c>
      <c r="U67" s="41">
        <f t="shared" si="47"/>
        <v>0</v>
      </c>
      <c r="V67" s="41">
        <f t="shared" si="47"/>
        <v>0</v>
      </c>
      <c r="W67" s="41">
        <f t="shared" si="47"/>
        <v>0</v>
      </c>
      <c r="X67" s="41">
        <f t="shared" si="47"/>
        <v>0</v>
      </c>
      <c r="Y67" s="41">
        <f t="shared" si="47"/>
        <v>0</v>
      </c>
      <c r="Z67" s="41">
        <f t="shared" si="47"/>
        <v>0</v>
      </c>
      <c r="AA67" s="41">
        <f t="shared" si="47"/>
        <v>0</v>
      </c>
      <c r="AB67" s="41">
        <f t="shared" si="47"/>
        <v>0</v>
      </c>
      <c r="AC67" s="41">
        <f t="shared" si="47"/>
        <v>278</v>
      </c>
      <c r="AD67" s="41">
        <f t="shared" si="47"/>
        <v>126</v>
      </c>
      <c r="AE67" s="41">
        <f t="shared" si="47"/>
        <v>154</v>
      </c>
      <c r="AF67" s="41">
        <f t="shared" si="47"/>
        <v>168</v>
      </c>
      <c r="AG67" s="41">
        <f t="shared" si="47"/>
        <v>216</v>
      </c>
      <c r="AH67" s="41">
        <f t="shared" si="47"/>
        <v>144</v>
      </c>
      <c r="AI67" s="41">
        <f t="shared" si="47"/>
        <v>106</v>
      </c>
      <c r="AJ67" s="41">
        <f t="shared" si="47"/>
        <v>112</v>
      </c>
      <c r="AK67" s="41">
        <f t="shared" si="47"/>
        <v>248</v>
      </c>
      <c r="AL67" s="41">
        <f t="shared" si="47"/>
        <v>250</v>
      </c>
      <c r="AM67" s="41">
        <f t="shared" si="47"/>
        <v>140</v>
      </c>
      <c r="AN67" s="41">
        <f t="shared" si="47"/>
        <v>152</v>
      </c>
      <c r="AO67" s="41">
        <f t="shared" si="47"/>
        <v>92</v>
      </c>
      <c r="AP67" s="41">
        <f t="shared" si="47"/>
        <v>180</v>
      </c>
      <c r="AQ67" s="41">
        <f t="shared" si="47"/>
        <v>88</v>
      </c>
      <c r="AR67" s="41">
        <f t="shared" si="47"/>
        <v>128</v>
      </c>
      <c r="AS67" s="41">
        <f t="shared" si="47"/>
        <v>184</v>
      </c>
      <c r="AT67" s="41">
        <f t="shared" si="47"/>
        <v>1064</v>
      </c>
      <c r="AU67" s="41">
        <f t="shared" si="47"/>
        <v>694</v>
      </c>
      <c r="AV67" s="41">
        <f t="shared" si="47"/>
        <v>600</v>
      </c>
      <c r="AW67" s="41">
        <f t="shared" si="47"/>
        <v>646</v>
      </c>
      <c r="AX67" s="41">
        <f t="shared" si="47"/>
        <v>710</v>
      </c>
      <c r="AY67" s="41">
        <f t="shared" si="47"/>
        <v>430</v>
      </c>
      <c r="AZ67" s="41">
        <f t="shared" si="47"/>
        <v>256</v>
      </c>
      <c r="BA67" s="41">
        <f t="shared" si="47"/>
        <v>158</v>
      </c>
      <c r="BB67" s="41">
        <f t="shared" si="47"/>
        <v>622</v>
      </c>
      <c r="BC67" s="41">
        <f t="shared" si="47"/>
        <v>740</v>
      </c>
      <c r="BD67" s="41">
        <f t="shared" si="47"/>
        <v>352</v>
      </c>
      <c r="BE67" s="41">
        <f t="shared" si="47"/>
        <v>570</v>
      </c>
      <c r="BF67" s="41">
        <f t="shared" si="47"/>
        <v>426</v>
      </c>
      <c r="BG67" s="41">
        <f t="shared" si="47"/>
        <v>268</v>
      </c>
      <c r="BH67" s="41">
        <f t="shared" si="47"/>
        <v>482</v>
      </c>
      <c r="BI67" s="41">
        <f t="shared" si="47"/>
        <v>162</v>
      </c>
      <c r="BJ67" s="41">
        <f t="shared" si="47"/>
        <v>284</v>
      </c>
      <c r="BK67" s="41">
        <f t="shared" si="47"/>
        <v>176</v>
      </c>
      <c r="BL67" s="41">
        <f t="shared" si="47"/>
        <v>208</v>
      </c>
      <c r="BM67" s="41">
        <f t="shared" si="47"/>
        <v>150</v>
      </c>
      <c r="BN67" s="41">
        <f t="shared" si="47"/>
        <v>548</v>
      </c>
      <c r="BO67" s="41">
        <f t="shared" si="47"/>
        <v>160</v>
      </c>
      <c r="BP67" s="41">
        <f t="shared" ref="BP67:DF67" si="48">BP68</f>
        <v>118</v>
      </c>
      <c r="BQ67" s="41">
        <f t="shared" si="48"/>
        <v>204</v>
      </c>
      <c r="BR67" s="41">
        <f t="shared" si="48"/>
        <v>158</v>
      </c>
      <c r="BS67" s="41">
        <f t="shared" si="48"/>
        <v>222</v>
      </c>
      <c r="BT67" s="41">
        <f t="shared" si="48"/>
        <v>432</v>
      </c>
      <c r="BU67" s="41">
        <f t="shared" si="48"/>
        <v>168</v>
      </c>
      <c r="BV67" s="41">
        <f t="shared" si="48"/>
        <v>166</v>
      </c>
      <c r="BW67" s="41">
        <f t="shared" si="48"/>
        <v>414</v>
      </c>
      <c r="BX67" s="41">
        <f t="shared" si="48"/>
        <v>212</v>
      </c>
      <c r="BY67" s="41">
        <f t="shared" si="48"/>
        <v>234</v>
      </c>
      <c r="BZ67" s="41">
        <f t="shared" si="48"/>
        <v>264</v>
      </c>
      <c r="CA67" s="41">
        <f t="shared" si="48"/>
        <v>146</v>
      </c>
      <c r="CB67" s="41">
        <f t="shared" si="48"/>
        <v>328</v>
      </c>
      <c r="CC67" s="41">
        <f t="shared" si="48"/>
        <v>234</v>
      </c>
      <c r="CD67" s="41">
        <f t="shared" si="48"/>
        <v>416</v>
      </c>
      <c r="CE67" s="41">
        <f t="shared" si="48"/>
        <v>160</v>
      </c>
      <c r="CF67" s="41">
        <f t="shared" si="48"/>
        <v>226</v>
      </c>
      <c r="CG67" s="41">
        <f t="shared" si="48"/>
        <v>298</v>
      </c>
      <c r="CH67" s="41">
        <f t="shared" si="48"/>
        <v>202</v>
      </c>
      <c r="CI67" s="41">
        <f t="shared" si="48"/>
        <v>142</v>
      </c>
      <c r="CJ67" s="41">
        <f t="shared" si="48"/>
        <v>166</v>
      </c>
      <c r="CK67" s="41">
        <f t="shared" si="48"/>
        <v>52</v>
      </c>
      <c r="CL67" s="41">
        <f t="shared" si="48"/>
        <v>98</v>
      </c>
      <c r="CM67" s="41">
        <f t="shared" si="48"/>
        <v>56</v>
      </c>
      <c r="CN67" s="41">
        <f t="shared" si="48"/>
        <v>128</v>
      </c>
      <c r="CO67" s="41">
        <f t="shared" si="48"/>
        <v>442</v>
      </c>
      <c r="CP67" s="41">
        <f t="shared" si="48"/>
        <v>330</v>
      </c>
      <c r="CQ67" s="41">
        <f t="shared" si="48"/>
        <v>196</v>
      </c>
      <c r="CR67" s="41">
        <f t="shared" si="48"/>
        <v>70</v>
      </c>
      <c r="CS67" s="41">
        <f t="shared" si="48"/>
        <v>108</v>
      </c>
      <c r="CT67" s="41">
        <f t="shared" si="48"/>
        <v>252</v>
      </c>
      <c r="CU67" s="41">
        <f t="shared" si="48"/>
        <v>144</v>
      </c>
      <c r="CV67" s="41">
        <f t="shared" si="48"/>
        <v>160</v>
      </c>
      <c r="CW67" s="41">
        <f t="shared" si="48"/>
        <v>112</v>
      </c>
      <c r="CX67" s="41">
        <f t="shared" si="48"/>
        <v>84</v>
      </c>
      <c r="CY67" s="41">
        <f t="shared" si="48"/>
        <v>148</v>
      </c>
      <c r="CZ67" s="41">
        <f t="shared" si="48"/>
        <v>114</v>
      </c>
      <c r="DA67" s="41">
        <f t="shared" si="48"/>
        <v>0</v>
      </c>
      <c r="DB67" s="41">
        <f t="shared" si="48"/>
        <v>0</v>
      </c>
      <c r="DC67" s="41">
        <f t="shared" si="48"/>
        <v>0</v>
      </c>
      <c r="DD67" s="41">
        <f t="shared" si="48"/>
        <v>0</v>
      </c>
      <c r="DE67" s="41">
        <f t="shared" si="48"/>
        <v>0</v>
      </c>
      <c r="DF67" s="41">
        <f t="shared" si="48"/>
        <v>0</v>
      </c>
      <c r="DG67" s="57">
        <f t="shared" si="37"/>
        <v>19876</v>
      </c>
      <c r="DH67" s="145">
        <f t="shared" si="40"/>
        <v>0</v>
      </c>
    </row>
    <row r="68" spans="1:112" ht="18.75" customHeight="1">
      <c r="A68" s="19" t="s">
        <v>349</v>
      </c>
      <c r="B68" s="8" t="s">
        <v>5</v>
      </c>
      <c r="C68" s="124">
        <v>19876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278</v>
      </c>
      <c r="AD68" s="44">
        <v>126</v>
      </c>
      <c r="AE68" s="44">
        <v>154</v>
      </c>
      <c r="AF68" s="44">
        <v>168</v>
      </c>
      <c r="AG68" s="44">
        <v>216</v>
      </c>
      <c r="AH68" s="44">
        <v>144</v>
      </c>
      <c r="AI68" s="44">
        <v>106</v>
      </c>
      <c r="AJ68" s="44">
        <v>112</v>
      </c>
      <c r="AK68" s="44">
        <v>248</v>
      </c>
      <c r="AL68" s="44">
        <v>250</v>
      </c>
      <c r="AM68" s="44">
        <v>140</v>
      </c>
      <c r="AN68" s="44">
        <v>152</v>
      </c>
      <c r="AO68" s="44">
        <v>92</v>
      </c>
      <c r="AP68" s="44">
        <v>180</v>
      </c>
      <c r="AQ68" s="44">
        <v>88</v>
      </c>
      <c r="AR68" s="44">
        <v>128</v>
      </c>
      <c r="AS68" s="44">
        <v>184</v>
      </c>
      <c r="AT68" s="44">
        <v>1064</v>
      </c>
      <c r="AU68" s="44">
        <v>694</v>
      </c>
      <c r="AV68" s="44">
        <v>600</v>
      </c>
      <c r="AW68" s="44">
        <v>646</v>
      </c>
      <c r="AX68" s="44">
        <v>710</v>
      </c>
      <c r="AY68" s="44">
        <v>430</v>
      </c>
      <c r="AZ68" s="44">
        <v>256</v>
      </c>
      <c r="BA68" s="44">
        <v>158</v>
      </c>
      <c r="BB68" s="44">
        <v>622</v>
      </c>
      <c r="BC68" s="44">
        <v>740</v>
      </c>
      <c r="BD68" s="44">
        <v>352</v>
      </c>
      <c r="BE68" s="44">
        <v>570</v>
      </c>
      <c r="BF68" s="44">
        <v>426</v>
      </c>
      <c r="BG68" s="44">
        <v>268</v>
      </c>
      <c r="BH68" s="44">
        <v>482</v>
      </c>
      <c r="BI68" s="44">
        <v>162</v>
      </c>
      <c r="BJ68" s="44">
        <v>284</v>
      </c>
      <c r="BK68" s="44">
        <v>176</v>
      </c>
      <c r="BL68" s="44">
        <v>208</v>
      </c>
      <c r="BM68" s="44">
        <v>150</v>
      </c>
      <c r="BN68" s="44">
        <v>548</v>
      </c>
      <c r="BO68" s="44">
        <v>160</v>
      </c>
      <c r="BP68" s="44">
        <v>118</v>
      </c>
      <c r="BQ68" s="44">
        <v>204</v>
      </c>
      <c r="BR68" s="44">
        <v>158</v>
      </c>
      <c r="BS68" s="44">
        <v>222</v>
      </c>
      <c r="BT68" s="44">
        <v>432</v>
      </c>
      <c r="BU68" s="44">
        <v>168</v>
      </c>
      <c r="BV68" s="44">
        <v>166</v>
      </c>
      <c r="BW68" s="44">
        <v>414</v>
      </c>
      <c r="BX68" s="44">
        <v>212</v>
      </c>
      <c r="BY68" s="44">
        <v>234</v>
      </c>
      <c r="BZ68" s="44">
        <v>264</v>
      </c>
      <c r="CA68" s="44">
        <v>146</v>
      </c>
      <c r="CB68" s="44">
        <v>328</v>
      </c>
      <c r="CC68" s="44">
        <v>234</v>
      </c>
      <c r="CD68" s="44">
        <v>416</v>
      </c>
      <c r="CE68" s="44">
        <v>160</v>
      </c>
      <c r="CF68" s="44">
        <v>226</v>
      </c>
      <c r="CG68" s="44">
        <v>298</v>
      </c>
      <c r="CH68" s="44">
        <v>202</v>
      </c>
      <c r="CI68" s="44">
        <v>142</v>
      </c>
      <c r="CJ68" s="44">
        <v>166</v>
      </c>
      <c r="CK68" s="44">
        <v>52</v>
      </c>
      <c r="CL68" s="44">
        <v>98</v>
      </c>
      <c r="CM68" s="44">
        <v>56</v>
      </c>
      <c r="CN68" s="44">
        <v>128</v>
      </c>
      <c r="CO68" s="44">
        <v>442</v>
      </c>
      <c r="CP68" s="44">
        <v>330</v>
      </c>
      <c r="CQ68" s="44">
        <v>196</v>
      </c>
      <c r="CR68" s="44">
        <v>70</v>
      </c>
      <c r="CS68" s="44">
        <v>108</v>
      </c>
      <c r="CT68" s="44">
        <v>252</v>
      </c>
      <c r="CU68" s="44">
        <v>144</v>
      </c>
      <c r="CV68" s="44">
        <v>160</v>
      </c>
      <c r="CW68" s="44">
        <v>112</v>
      </c>
      <c r="CX68" s="44">
        <v>84</v>
      </c>
      <c r="CY68" s="44">
        <v>148</v>
      </c>
      <c r="CZ68" s="44">
        <v>114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100">
        <f t="shared" si="37"/>
        <v>19876</v>
      </c>
      <c r="DH68" s="145">
        <f t="shared" si="40"/>
        <v>0</v>
      </c>
    </row>
    <row r="69" spans="1:112" s="52" customFormat="1" ht="18.75" customHeight="1">
      <c r="A69" s="35" t="s">
        <v>271</v>
      </c>
      <c r="B69" s="36"/>
      <c r="C69" s="134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101">
        <f t="shared" si="37"/>
        <v>0</v>
      </c>
      <c r="DH69" s="145">
        <f t="shared" si="40"/>
        <v>0</v>
      </c>
    </row>
    <row r="70" spans="1:112" s="56" customFormat="1" ht="18.75" customHeight="1">
      <c r="A70" s="69" t="s">
        <v>272</v>
      </c>
      <c r="B70" s="39" t="s">
        <v>5</v>
      </c>
      <c r="C70" s="40">
        <f>C71</f>
        <v>10000</v>
      </c>
      <c r="D70" s="40">
        <f t="shared" ref="D70:BO70" si="49">D71</f>
        <v>0</v>
      </c>
      <c r="E70" s="40">
        <f t="shared" si="49"/>
        <v>0</v>
      </c>
      <c r="F70" s="40">
        <f t="shared" si="49"/>
        <v>0</v>
      </c>
      <c r="G70" s="40">
        <f t="shared" si="49"/>
        <v>0</v>
      </c>
      <c r="H70" s="40">
        <f t="shared" si="49"/>
        <v>0</v>
      </c>
      <c r="I70" s="40">
        <f t="shared" si="49"/>
        <v>0</v>
      </c>
      <c r="J70" s="40">
        <f t="shared" si="49"/>
        <v>0</v>
      </c>
      <c r="K70" s="40">
        <f t="shared" si="49"/>
        <v>0</v>
      </c>
      <c r="L70" s="40">
        <f t="shared" si="49"/>
        <v>0</v>
      </c>
      <c r="M70" s="40">
        <f t="shared" si="49"/>
        <v>0</v>
      </c>
      <c r="N70" s="40">
        <f t="shared" si="49"/>
        <v>0</v>
      </c>
      <c r="O70" s="40">
        <f t="shared" si="49"/>
        <v>0</v>
      </c>
      <c r="P70" s="40">
        <f t="shared" si="49"/>
        <v>0</v>
      </c>
      <c r="Q70" s="40">
        <f t="shared" si="49"/>
        <v>0</v>
      </c>
      <c r="R70" s="40">
        <f t="shared" si="49"/>
        <v>0</v>
      </c>
      <c r="S70" s="40">
        <f t="shared" si="49"/>
        <v>0</v>
      </c>
      <c r="T70" s="40">
        <f t="shared" si="49"/>
        <v>0</v>
      </c>
      <c r="U70" s="40">
        <f t="shared" si="49"/>
        <v>0</v>
      </c>
      <c r="V70" s="40">
        <f t="shared" si="49"/>
        <v>0</v>
      </c>
      <c r="W70" s="40">
        <f t="shared" si="49"/>
        <v>0</v>
      </c>
      <c r="X70" s="40">
        <f t="shared" si="49"/>
        <v>0</v>
      </c>
      <c r="Y70" s="40">
        <f t="shared" si="49"/>
        <v>0</v>
      </c>
      <c r="Z70" s="40">
        <f t="shared" si="49"/>
        <v>0</v>
      </c>
      <c r="AA70" s="40">
        <f t="shared" si="49"/>
        <v>0</v>
      </c>
      <c r="AB70" s="40">
        <f t="shared" si="49"/>
        <v>0</v>
      </c>
      <c r="AC70" s="40">
        <f t="shared" si="49"/>
        <v>0</v>
      </c>
      <c r="AD70" s="40">
        <f t="shared" si="49"/>
        <v>0</v>
      </c>
      <c r="AE70" s="40">
        <f t="shared" si="49"/>
        <v>0</v>
      </c>
      <c r="AF70" s="40">
        <f t="shared" si="49"/>
        <v>0</v>
      </c>
      <c r="AG70" s="40">
        <f t="shared" si="49"/>
        <v>0</v>
      </c>
      <c r="AH70" s="40">
        <f t="shared" si="49"/>
        <v>0</v>
      </c>
      <c r="AI70" s="40">
        <f t="shared" si="49"/>
        <v>0</v>
      </c>
      <c r="AJ70" s="40">
        <f t="shared" si="49"/>
        <v>0</v>
      </c>
      <c r="AK70" s="40">
        <f t="shared" si="49"/>
        <v>0</v>
      </c>
      <c r="AL70" s="40">
        <f t="shared" si="49"/>
        <v>0</v>
      </c>
      <c r="AM70" s="40">
        <f t="shared" si="49"/>
        <v>0</v>
      </c>
      <c r="AN70" s="40">
        <f t="shared" si="49"/>
        <v>0</v>
      </c>
      <c r="AO70" s="40">
        <f t="shared" si="49"/>
        <v>0</v>
      </c>
      <c r="AP70" s="40">
        <f t="shared" si="49"/>
        <v>0</v>
      </c>
      <c r="AQ70" s="40">
        <f t="shared" si="49"/>
        <v>1500</v>
      </c>
      <c r="AR70" s="40">
        <f t="shared" si="49"/>
        <v>0</v>
      </c>
      <c r="AS70" s="40">
        <f t="shared" si="49"/>
        <v>0</v>
      </c>
      <c r="AT70" s="40">
        <f t="shared" si="49"/>
        <v>0</v>
      </c>
      <c r="AU70" s="40">
        <f t="shared" si="49"/>
        <v>0</v>
      </c>
      <c r="AV70" s="40">
        <f t="shared" si="49"/>
        <v>1500</v>
      </c>
      <c r="AW70" s="40">
        <f t="shared" si="49"/>
        <v>0</v>
      </c>
      <c r="AX70" s="40">
        <f t="shared" si="49"/>
        <v>0</v>
      </c>
      <c r="AY70" s="40">
        <f t="shared" si="49"/>
        <v>0</v>
      </c>
      <c r="AZ70" s="40">
        <f t="shared" si="49"/>
        <v>0</v>
      </c>
      <c r="BA70" s="40">
        <f t="shared" si="49"/>
        <v>0</v>
      </c>
      <c r="BB70" s="40">
        <f t="shared" si="49"/>
        <v>0</v>
      </c>
      <c r="BC70" s="40">
        <f t="shared" si="49"/>
        <v>1500</v>
      </c>
      <c r="BD70" s="40">
        <f t="shared" si="49"/>
        <v>0</v>
      </c>
      <c r="BE70" s="40">
        <f t="shared" si="49"/>
        <v>0</v>
      </c>
      <c r="BF70" s="40">
        <f t="shared" si="49"/>
        <v>0</v>
      </c>
      <c r="BG70" s="40">
        <f t="shared" si="49"/>
        <v>0</v>
      </c>
      <c r="BH70" s="40">
        <f t="shared" si="49"/>
        <v>0</v>
      </c>
      <c r="BI70" s="40">
        <f t="shared" si="49"/>
        <v>0</v>
      </c>
      <c r="BJ70" s="40">
        <f t="shared" si="49"/>
        <v>0</v>
      </c>
      <c r="BK70" s="40">
        <f t="shared" si="49"/>
        <v>0</v>
      </c>
      <c r="BL70" s="40">
        <f t="shared" si="49"/>
        <v>0</v>
      </c>
      <c r="BM70" s="40">
        <f t="shared" si="49"/>
        <v>0</v>
      </c>
      <c r="BN70" s="40">
        <f t="shared" si="49"/>
        <v>0</v>
      </c>
      <c r="BO70" s="40">
        <f t="shared" si="49"/>
        <v>0</v>
      </c>
      <c r="BP70" s="40">
        <f t="shared" ref="BP70:DF70" si="50">BP71</f>
        <v>0</v>
      </c>
      <c r="BQ70" s="40">
        <f t="shared" si="50"/>
        <v>0</v>
      </c>
      <c r="BR70" s="40">
        <f t="shared" si="50"/>
        <v>1000</v>
      </c>
      <c r="BS70" s="40">
        <f t="shared" si="50"/>
        <v>0</v>
      </c>
      <c r="BT70" s="40">
        <f t="shared" si="50"/>
        <v>0</v>
      </c>
      <c r="BU70" s="40">
        <f t="shared" si="50"/>
        <v>0</v>
      </c>
      <c r="BV70" s="40">
        <f t="shared" si="50"/>
        <v>0</v>
      </c>
      <c r="BW70" s="40">
        <f t="shared" si="50"/>
        <v>0</v>
      </c>
      <c r="BX70" s="40">
        <f t="shared" si="50"/>
        <v>1500</v>
      </c>
      <c r="BY70" s="40">
        <f t="shared" si="50"/>
        <v>0</v>
      </c>
      <c r="BZ70" s="40">
        <f t="shared" si="50"/>
        <v>0</v>
      </c>
      <c r="CA70" s="40">
        <f t="shared" si="50"/>
        <v>0</v>
      </c>
      <c r="CB70" s="40">
        <f t="shared" si="50"/>
        <v>0</v>
      </c>
      <c r="CC70" s="40">
        <f t="shared" si="50"/>
        <v>0</v>
      </c>
      <c r="CD70" s="40">
        <f t="shared" si="50"/>
        <v>0</v>
      </c>
      <c r="CE70" s="40">
        <f t="shared" si="50"/>
        <v>0</v>
      </c>
      <c r="CF70" s="40">
        <f t="shared" si="50"/>
        <v>0</v>
      </c>
      <c r="CG70" s="40">
        <f t="shared" si="50"/>
        <v>0</v>
      </c>
      <c r="CH70" s="40">
        <f t="shared" si="50"/>
        <v>1500</v>
      </c>
      <c r="CI70" s="40">
        <f t="shared" si="50"/>
        <v>0</v>
      </c>
      <c r="CJ70" s="40">
        <f t="shared" si="50"/>
        <v>0</v>
      </c>
      <c r="CK70" s="40">
        <f t="shared" si="50"/>
        <v>0</v>
      </c>
      <c r="CL70" s="40">
        <f t="shared" si="50"/>
        <v>0</v>
      </c>
      <c r="CM70" s="40">
        <f t="shared" si="50"/>
        <v>0</v>
      </c>
      <c r="CN70" s="40">
        <f t="shared" si="50"/>
        <v>0</v>
      </c>
      <c r="CO70" s="40">
        <f t="shared" si="50"/>
        <v>1500</v>
      </c>
      <c r="CP70" s="40">
        <f t="shared" si="50"/>
        <v>0</v>
      </c>
      <c r="CQ70" s="40">
        <f t="shared" si="50"/>
        <v>0</v>
      </c>
      <c r="CR70" s="40">
        <f t="shared" si="50"/>
        <v>0</v>
      </c>
      <c r="CS70" s="40">
        <f t="shared" si="50"/>
        <v>0</v>
      </c>
      <c r="CT70" s="40">
        <f t="shared" si="50"/>
        <v>0</v>
      </c>
      <c r="CU70" s="40">
        <f t="shared" si="50"/>
        <v>0</v>
      </c>
      <c r="CV70" s="40">
        <f t="shared" si="50"/>
        <v>0</v>
      </c>
      <c r="CW70" s="40">
        <f t="shared" si="50"/>
        <v>0</v>
      </c>
      <c r="CX70" s="40">
        <f t="shared" si="50"/>
        <v>0</v>
      </c>
      <c r="CY70" s="40">
        <f t="shared" si="50"/>
        <v>0</v>
      </c>
      <c r="CZ70" s="40">
        <f t="shared" si="50"/>
        <v>0</v>
      </c>
      <c r="DA70" s="40">
        <f t="shared" si="50"/>
        <v>0</v>
      </c>
      <c r="DB70" s="40">
        <f t="shared" si="50"/>
        <v>0</v>
      </c>
      <c r="DC70" s="40">
        <f t="shared" si="50"/>
        <v>0</v>
      </c>
      <c r="DD70" s="40">
        <f t="shared" si="50"/>
        <v>0</v>
      </c>
      <c r="DE70" s="40">
        <f t="shared" si="50"/>
        <v>0</v>
      </c>
      <c r="DF70" s="40">
        <f t="shared" si="50"/>
        <v>0</v>
      </c>
      <c r="DG70" s="57">
        <f t="shared" si="37"/>
        <v>10000</v>
      </c>
      <c r="DH70" s="145">
        <f t="shared" si="40"/>
        <v>0</v>
      </c>
    </row>
    <row r="71" spans="1:112" s="83" customFormat="1" ht="18.75" customHeight="1">
      <c r="A71" s="89" t="s">
        <v>273</v>
      </c>
      <c r="B71" s="90" t="s">
        <v>5</v>
      </c>
      <c r="C71" s="41">
        <f>C72</f>
        <v>10000</v>
      </c>
      <c r="D71" s="41">
        <f t="shared" ref="D71:BO71" si="51">D72</f>
        <v>0</v>
      </c>
      <c r="E71" s="41">
        <f t="shared" si="51"/>
        <v>0</v>
      </c>
      <c r="F71" s="41">
        <f t="shared" si="51"/>
        <v>0</v>
      </c>
      <c r="G71" s="41">
        <f t="shared" si="51"/>
        <v>0</v>
      </c>
      <c r="H71" s="41">
        <f t="shared" si="51"/>
        <v>0</v>
      </c>
      <c r="I71" s="41">
        <f t="shared" si="51"/>
        <v>0</v>
      </c>
      <c r="J71" s="41">
        <f t="shared" si="51"/>
        <v>0</v>
      </c>
      <c r="K71" s="41">
        <f t="shared" si="51"/>
        <v>0</v>
      </c>
      <c r="L71" s="41">
        <f t="shared" si="51"/>
        <v>0</v>
      </c>
      <c r="M71" s="41">
        <f t="shared" si="51"/>
        <v>0</v>
      </c>
      <c r="N71" s="41">
        <f t="shared" si="51"/>
        <v>0</v>
      </c>
      <c r="O71" s="41">
        <f t="shared" si="51"/>
        <v>0</v>
      </c>
      <c r="P71" s="41">
        <f t="shared" si="51"/>
        <v>0</v>
      </c>
      <c r="Q71" s="41">
        <f t="shared" si="51"/>
        <v>0</v>
      </c>
      <c r="R71" s="41">
        <f t="shared" si="51"/>
        <v>0</v>
      </c>
      <c r="S71" s="41">
        <f t="shared" si="51"/>
        <v>0</v>
      </c>
      <c r="T71" s="41">
        <f t="shared" si="51"/>
        <v>0</v>
      </c>
      <c r="U71" s="41">
        <f t="shared" si="51"/>
        <v>0</v>
      </c>
      <c r="V71" s="41">
        <f t="shared" si="51"/>
        <v>0</v>
      </c>
      <c r="W71" s="41">
        <f t="shared" si="51"/>
        <v>0</v>
      </c>
      <c r="X71" s="41">
        <f t="shared" si="51"/>
        <v>0</v>
      </c>
      <c r="Y71" s="41">
        <f t="shared" si="51"/>
        <v>0</v>
      </c>
      <c r="Z71" s="41">
        <f t="shared" si="51"/>
        <v>0</v>
      </c>
      <c r="AA71" s="41">
        <f t="shared" si="51"/>
        <v>0</v>
      </c>
      <c r="AB71" s="41">
        <f t="shared" si="51"/>
        <v>0</v>
      </c>
      <c r="AC71" s="41">
        <f t="shared" si="51"/>
        <v>0</v>
      </c>
      <c r="AD71" s="41">
        <f t="shared" si="51"/>
        <v>0</v>
      </c>
      <c r="AE71" s="41">
        <f t="shared" si="51"/>
        <v>0</v>
      </c>
      <c r="AF71" s="41">
        <f t="shared" si="51"/>
        <v>0</v>
      </c>
      <c r="AG71" s="41">
        <f t="shared" si="51"/>
        <v>0</v>
      </c>
      <c r="AH71" s="41">
        <f t="shared" si="51"/>
        <v>0</v>
      </c>
      <c r="AI71" s="41">
        <f t="shared" si="51"/>
        <v>0</v>
      </c>
      <c r="AJ71" s="41">
        <f t="shared" si="51"/>
        <v>0</v>
      </c>
      <c r="AK71" s="41">
        <f t="shared" si="51"/>
        <v>0</v>
      </c>
      <c r="AL71" s="41">
        <f t="shared" si="51"/>
        <v>0</v>
      </c>
      <c r="AM71" s="41">
        <f t="shared" si="51"/>
        <v>0</v>
      </c>
      <c r="AN71" s="41">
        <f t="shared" si="51"/>
        <v>0</v>
      </c>
      <c r="AO71" s="41">
        <f t="shared" si="51"/>
        <v>0</v>
      </c>
      <c r="AP71" s="41">
        <f t="shared" si="51"/>
        <v>0</v>
      </c>
      <c r="AQ71" s="41">
        <f t="shared" si="51"/>
        <v>1500</v>
      </c>
      <c r="AR71" s="41">
        <f t="shared" si="51"/>
        <v>0</v>
      </c>
      <c r="AS71" s="41">
        <f t="shared" si="51"/>
        <v>0</v>
      </c>
      <c r="AT71" s="41">
        <f t="shared" si="51"/>
        <v>0</v>
      </c>
      <c r="AU71" s="41">
        <f t="shared" si="51"/>
        <v>0</v>
      </c>
      <c r="AV71" s="41">
        <f t="shared" si="51"/>
        <v>1500</v>
      </c>
      <c r="AW71" s="41">
        <f t="shared" si="51"/>
        <v>0</v>
      </c>
      <c r="AX71" s="41">
        <f t="shared" si="51"/>
        <v>0</v>
      </c>
      <c r="AY71" s="41">
        <f t="shared" si="51"/>
        <v>0</v>
      </c>
      <c r="AZ71" s="41">
        <f t="shared" si="51"/>
        <v>0</v>
      </c>
      <c r="BA71" s="41">
        <f t="shared" si="51"/>
        <v>0</v>
      </c>
      <c r="BB71" s="41">
        <f t="shared" si="51"/>
        <v>0</v>
      </c>
      <c r="BC71" s="41">
        <f t="shared" si="51"/>
        <v>1500</v>
      </c>
      <c r="BD71" s="41">
        <f t="shared" si="51"/>
        <v>0</v>
      </c>
      <c r="BE71" s="41">
        <f t="shared" si="51"/>
        <v>0</v>
      </c>
      <c r="BF71" s="41">
        <f t="shared" si="51"/>
        <v>0</v>
      </c>
      <c r="BG71" s="41">
        <f t="shared" si="51"/>
        <v>0</v>
      </c>
      <c r="BH71" s="41">
        <f t="shared" si="51"/>
        <v>0</v>
      </c>
      <c r="BI71" s="41">
        <f t="shared" si="51"/>
        <v>0</v>
      </c>
      <c r="BJ71" s="41">
        <f t="shared" si="51"/>
        <v>0</v>
      </c>
      <c r="BK71" s="41">
        <f t="shared" si="51"/>
        <v>0</v>
      </c>
      <c r="BL71" s="41">
        <f t="shared" si="51"/>
        <v>0</v>
      </c>
      <c r="BM71" s="41">
        <f t="shared" si="51"/>
        <v>0</v>
      </c>
      <c r="BN71" s="41">
        <f t="shared" si="51"/>
        <v>0</v>
      </c>
      <c r="BO71" s="41">
        <f t="shared" si="51"/>
        <v>0</v>
      </c>
      <c r="BP71" s="41">
        <f t="shared" ref="BP71:DF71" si="52">BP72</f>
        <v>0</v>
      </c>
      <c r="BQ71" s="41">
        <f t="shared" si="52"/>
        <v>0</v>
      </c>
      <c r="BR71" s="41">
        <f t="shared" si="52"/>
        <v>1000</v>
      </c>
      <c r="BS71" s="41">
        <f t="shared" si="52"/>
        <v>0</v>
      </c>
      <c r="BT71" s="41">
        <f t="shared" si="52"/>
        <v>0</v>
      </c>
      <c r="BU71" s="41">
        <f t="shared" si="52"/>
        <v>0</v>
      </c>
      <c r="BV71" s="41">
        <f t="shared" si="52"/>
        <v>0</v>
      </c>
      <c r="BW71" s="41">
        <f t="shared" si="52"/>
        <v>0</v>
      </c>
      <c r="BX71" s="41">
        <f t="shared" si="52"/>
        <v>1500</v>
      </c>
      <c r="BY71" s="41">
        <f t="shared" si="52"/>
        <v>0</v>
      </c>
      <c r="BZ71" s="41">
        <f t="shared" si="52"/>
        <v>0</v>
      </c>
      <c r="CA71" s="41">
        <f t="shared" si="52"/>
        <v>0</v>
      </c>
      <c r="CB71" s="41">
        <f t="shared" si="52"/>
        <v>0</v>
      </c>
      <c r="CC71" s="41">
        <f t="shared" si="52"/>
        <v>0</v>
      </c>
      <c r="CD71" s="41">
        <f t="shared" si="52"/>
        <v>0</v>
      </c>
      <c r="CE71" s="41">
        <f t="shared" si="52"/>
        <v>0</v>
      </c>
      <c r="CF71" s="41">
        <f t="shared" si="52"/>
        <v>0</v>
      </c>
      <c r="CG71" s="41">
        <f t="shared" si="52"/>
        <v>0</v>
      </c>
      <c r="CH71" s="41">
        <f t="shared" si="52"/>
        <v>1500</v>
      </c>
      <c r="CI71" s="41">
        <f t="shared" si="52"/>
        <v>0</v>
      </c>
      <c r="CJ71" s="41">
        <f t="shared" si="52"/>
        <v>0</v>
      </c>
      <c r="CK71" s="41">
        <f t="shared" si="52"/>
        <v>0</v>
      </c>
      <c r="CL71" s="41">
        <f t="shared" si="52"/>
        <v>0</v>
      </c>
      <c r="CM71" s="41">
        <f t="shared" si="52"/>
        <v>0</v>
      </c>
      <c r="CN71" s="41">
        <f t="shared" si="52"/>
        <v>0</v>
      </c>
      <c r="CO71" s="41">
        <f t="shared" si="52"/>
        <v>1500</v>
      </c>
      <c r="CP71" s="41">
        <f t="shared" si="52"/>
        <v>0</v>
      </c>
      <c r="CQ71" s="41">
        <f t="shared" si="52"/>
        <v>0</v>
      </c>
      <c r="CR71" s="41">
        <f t="shared" si="52"/>
        <v>0</v>
      </c>
      <c r="CS71" s="41">
        <f t="shared" si="52"/>
        <v>0</v>
      </c>
      <c r="CT71" s="41">
        <f t="shared" si="52"/>
        <v>0</v>
      </c>
      <c r="CU71" s="41">
        <f t="shared" si="52"/>
        <v>0</v>
      </c>
      <c r="CV71" s="41">
        <f t="shared" si="52"/>
        <v>0</v>
      </c>
      <c r="CW71" s="41">
        <f t="shared" si="52"/>
        <v>0</v>
      </c>
      <c r="CX71" s="41">
        <f t="shared" si="52"/>
        <v>0</v>
      </c>
      <c r="CY71" s="41">
        <f t="shared" si="52"/>
        <v>0</v>
      </c>
      <c r="CZ71" s="41">
        <f t="shared" si="52"/>
        <v>0</v>
      </c>
      <c r="DA71" s="41">
        <f t="shared" si="52"/>
        <v>0</v>
      </c>
      <c r="DB71" s="41">
        <f t="shared" si="52"/>
        <v>0</v>
      </c>
      <c r="DC71" s="41">
        <f t="shared" si="52"/>
        <v>0</v>
      </c>
      <c r="DD71" s="41">
        <f t="shared" si="52"/>
        <v>0</v>
      </c>
      <c r="DE71" s="41">
        <f t="shared" si="52"/>
        <v>0</v>
      </c>
      <c r="DF71" s="41">
        <f t="shared" si="52"/>
        <v>0</v>
      </c>
      <c r="DG71" s="57">
        <f t="shared" si="37"/>
        <v>10000</v>
      </c>
      <c r="DH71" s="145">
        <f t="shared" si="40"/>
        <v>0</v>
      </c>
    </row>
    <row r="72" spans="1:112" s="52" customFormat="1" ht="18.75" customHeight="1">
      <c r="A72" s="33" t="s">
        <v>274</v>
      </c>
      <c r="B72" s="32" t="s">
        <v>5</v>
      </c>
      <c r="C72" s="134">
        <v>10000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1500</v>
      </c>
      <c r="AR72" s="58">
        <v>0</v>
      </c>
      <c r="AS72" s="58">
        <v>0</v>
      </c>
      <c r="AT72" s="58">
        <v>0</v>
      </c>
      <c r="AU72" s="58">
        <v>0</v>
      </c>
      <c r="AV72" s="58">
        <v>1500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1500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1000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1500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1500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1500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0</v>
      </c>
      <c r="DG72" s="101">
        <f t="shared" si="37"/>
        <v>10000</v>
      </c>
      <c r="DH72" s="145">
        <f t="shared" si="40"/>
        <v>0</v>
      </c>
    </row>
    <row r="73" spans="1:112" s="56" customFormat="1" ht="18.75" customHeight="1">
      <c r="A73" s="69" t="s">
        <v>275</v>
      </c>
      <c r="B73" s="39" t="s">
        <v>5</v>
      </c>
      <c r="C73" s="40">
        <f t="shared" ref="C73:AH73" si="53">C74+C96</f>
        <v>607778</v>
      </c>
      <c r="D73" s="40">
        <f t="shared" si="53"/>
        <v>0</v>
      </c>
      <c r="E73" s="40">
        <f t="shared" si="53"/>
        <v>0</v>
      </c>
      <c r="F73" s="40">
        <f t="shared" si="53"/>
        <v>0</v>
      </c>
      <c r="G73" s="40">
        <f t="shared" si="53"/>
        <v>0</v>
      </c>
      <c r="H73" s="40">
        <f t="shared" si="53"/>
        <v>0</v>
      </c>
      <c r="I73" s="40">
        <f t="shared" si="53"/>
        <v>0</v>
      </c>
      <c r="J73" s="40">
        <f t="shared" si="53"/>
        <v>0</v>
      </c>
      <c r="K73" s="40">
        <f t="shared" si="53"/>
        <v>1</v>
      </c>
      <c r="L73" s="40">
        <f t="shared" si="53"/>
        <v>0</v>
      </c>
      <c r="M73" s="40">
        <f t="shared" si="53"/>
        <v>100000</v>
      </c>
      <c r="N73" s="40">
        <f t="shared" si="53"/>
        <v>0</v>
      </c>
      <c r="O73" s="40">
        <f t="shared" si="53"/>
        <v>0</v>
      </c>
      <c r="P73" s="40">
        <f t="shared" si="53"/>
        <v>0</v>
      </c>
      <c r="Q73" s="40">
        <f t="shared" si="53"/>
        <v>0</v>
      </c>
      <c r="R73" s="40">
        <f t="shared" si="53"/>
        <v>6135</v>
      </c>
      <c r="S73" s="40">
        <f t="shared" si="53"/>
        <v>20285</v>
      </c>
      <c r="T73" s="40">
        <f t="shared" si="53"/>
        <v>13625</v>
      </c>
      <c r="U73" s="40">
        <f t="shared" si="53"/>
        <v>16955</v>
      </c>
      <c r="V73" s="40">
        <f t="shared" si="53"/>
        <v>16224</v>
      </c>
      <c r="W73" s="40">
        <f t="shared" si="53"/>
        <v>13004</v>
      </c>
      <c r="X73" s="40">
        <f t="shared" si="53"/>
        <v>9925</v>
      </c>
      <c r="Y73" s="40">
        <f t="shared" si="53"/>
        <v>9185</v>
      </c>
      <c r="Z73" s="40">
        <f t="shared" si="53"/>
        <v>3885</v>
      </c>
      <c r="AA73" s="40">
        <f t="shared" si="53"/>
        <v>15815</v>
      </c>
      <c r="AB73" s="40">
        <f t="shared" si="53"/>
        <v>6135</v>
      </c>
      <c r="AC73" s="40">
        <f t="shared" si="53"/>
        <v>14410</v>
      </c>
      <c r="AD73" s="40">
        <f t="shared" si="53"/>
        <v>14161</v>
      </c>
      <c r="AE73" s="40">
        <f t="shared" si="53"/>
        <v>19103</v>
      </c>
      <c r="AF73" s="40">
        <f t="shared" si="53"/>
        <v>5871</v>
      </c>
      <c r="AG73" s="40">
        <f t="shared" si="53"/>
        <v>4001</v>
      </c>
      <c r="AH73" s="40">
        <f t="shared" si="53"/>
        <v>2545</v>
      </c>
      <c r="AI73" s="40">
        <f t="shared" ref="AI73:BN73" si="54">AI74+AI96</f>
        <v>3370</v>
      </c>
      <c r="AJ73" s="40">
        <f t="shared" si="54"/>
        <v>2181</v>
      </c>
      <c r="AK73" s="40">
        <f t="shared" si="54"/>
        <v>5422</v>
      </c>
      <c r="AL73" s="40">
        <f t="shared" si="54"/>
        <v>15804</v>
      </c>
      <c r="AM73" s="40">
        <f t="shared" si="54"/>
        <v>13505</v>
      </c>
      <c r="AN73" s="40">
        <f t="shared" si="54"/>
        <v>3691</v>
      </c>
      <c r="AO73" s="40">
        <f t="shared" si="54"/>
        <v>2039</v>
      </c>
      <c r="AP73" s="40">
        <f t="shared" si="54"/>
        <v>3336</v>
      </c>
      <c r="AQ73" s="40">
        <f t="shared" si="54"/>
        <v>2877</v>
      </c>
      <c r="AR73" s="40">
        <f t="shared" si="54"/>
        <v>15710</v>
      </c>
      <c r="AS73" s="40">
        <f t="shared" si="54"/>
        <v>3668</v>
      </c>
      <c r="AT73" s="40">
        <f t="shared" si="54"/>
        <v>11849</v>
      </c>
      <c r="AU73" s="40">
        <f t="shared" si="54"/>
        <v>4768</v>
      </c>
      <c r="AV73" s="40">
        <f t="shared" si="54"/>
        <v>5221</v>
      </c>
      <c r="AW73" s="40">
        <f t="shared" si="54"/>
        <v>3014</v>
      </c>
      <c r="AX73" s="40">
        <f t="shared" si="54"/>
        <v>6362</v>
      </c>
      <c r="AY73" s="40">
        <f t="shared" si="54"/>
        <v>3901</v>
      </c>
      <c r="AZ73" s="40">
        <f t="shared" si="54"/>
        <v>2227</v>
      </c>
      <c r="BA73" s="40">
        <f t="shared" si="54"/>
        <v>2241</v>
      </c>
      <c r="BB73" s="40">
        <f t="shared" si="54"/>
        <v>6750</v>
      </c>
      <c r="BC73" s="40">
        <f t="shared" si="54"/>
        <v>10988</v>
      </c>
      <c r="BD73" s="40">
        <f t="shared" si="54"/>
        <v>3667</v>
      </c>
      <c r="BE73" s="40">
        <f t="shared" si="54"/>
        <v>3705</v>
      </c>
      <c r="BF73" s="40">
        <f t="shared" si="54"/>
        <v>3254</v>
      </c>
      <c r="BG73" s="40">
        <f t="shared" si="54"/>
        <v>2931</v>
      </c>
      <c r="BH73" s="40">
        <f t="shared" si="54"/>
        <v>3461</v>
      </c>
      <c r="BI73" s="40">
        <f t="shared" si="54"/>
        <v>2730</v>
      </c>
      <c r="BJ73" s="40">
        <f t="shared" si="54"/>
        <v>2893</v>
      </c>
      <c r="BK73" s="40">
        <f t="shared" si="54"/>
        <v>2647</v>
      </c>
      <c r="BL73" s="40">
        <f t="shared" si="54"/>
        <v>2038</v>
      </c>
      <c r="BM73" s="40">
        <f t="shared" si="54"/>
        <v>1471</v>
      </c>
      <c r="BN73" s="40">
        <f t="shared" si="54"/>
        <v>15032</v>
      </c>
      <c r="BO73" s="40">
        <f t="shared" ref="BO73:CT73" si="55">BO74+BO96</f>
        <v>1278</v>
      </c>
      <c r="BP73" s="40">
        <f t="shared" si="55"/>
        <v>4618</v>
      </c>
      <c r="BQ73" s="40">
        <f t="shared" si="55"/>
        <v>5803</v>
      </c>
      <c r="BR73" s="40">
        <f t="shared" si="55"/>
        <v>2560</v>
      </c>
      <c r="BS73" s="40">
        <f t="shared" si="55"/>
        <v>2838</v>
      </c>
      <c r="BT73" s="40">
        <f t="shared" si="55"/>
        <v>5248</v>
      </c>
      <c r="BU73" s="40">
        <f t="shared" si="55"/>
        <v>2573</v>
      </c>
      <c r="BV73" s="40">
        <f t="shared" si="55"/>
        <v>2702</v>
      </c>
      <c r="BW73" s="40">
        <f t="shared" si="55"/>
        <v>6151</v>
      </c>
      <c r="BX73" s="40">
        <f t="shared" si="55"/>
        <v>3287</v>
      </c>
      <c r="BY73" s="40">
        <f t="shared" si="55"/>
        <v>2458</v>
      </c>
      <c r="BZ73" s="40">
        <f t="shared" si="55"/>
        <v>2808</v>
      </c>
      <c r="CA73" s="40">
        <f t="shared" si="55"/>
        <v>2268</v>
      </c>
      <c r="CB73" s="40">
        <f t="shared" si="55"/>
        <v>4750</v>
      </c>
      <c r="CC73" s="40">
        <f t="shared" si="55"/>
        <v>3168</v>
      </c>
      <c r="CD73" s="40">
        <f t="shared" si="55"/>
        <v>2909</v>
      </c>
      <c r="CE73" s="40">
        <f t="shared" si="55"/>
        <v>8107</v>
      </c>
      <c r="CF73" s="40">
        <f t="shared" si="55"/>
        <v>3851</v>
      </c>
      <c r="CG73" s="40">
        <f t="shared" si="55"/>
        <v>3490</v>
      </c>
      <c r="CH73" s="40">
        <f t="shared" si="55"/>
        <v>5555</v>
      </c>
      <c r="CI73" s="40">
        <f t="shared" si="55"/>
        <v>3087</v>
      </c>
      <c r="CJ73" s="40">
        <f t="shared" si="55"/>
        <v>3269</v>
      </c>
      <c r="CK73" s="40">
        <f t="shared" si="55"/>
        <v>2302</v>
      </c>
      <c r="CL73" s="40">
        <f t="shared" si="55"/>
        <v>9688</v>
      </c>
      <c r="CM73" s="40">
        <f t="shared" si="55"/>
        <v>5359</v>
      </c>
      <c r="CN73" s="40">
        <f t="shared" si="55"/>
        <v>3281</v>
      </c>
      <c r="CO73" s="40">
        <f t="shared" si="55"/>
        <v>4992</v>
      </c>
      <c r="CP73" s="40">
        <f t="shared" si="55"/>
        <v>5087</v>
      </c>
      <c r="CQ73" s="40">
        <f t="shared" si="55"/>
        <v>2147</v>
      </c>
      <c r="CR73" s="40">
        <f t="shared" si="55"/>
        <v>1533</v>
      </c>
      <c r="CS73" s="40">
        <f t="shared" si="55"/>
        <v>2058</v>
      </c>
      <c r="CT73" s="40">
        <f t="shared" si="55"/>
        <v>9906</v>
      </c>
      <c r="CU73" s="40">
        <f t="shared" ref="CU73:DF73" si="56">CU74+CU96</f>
        <v>2725</v>
      </c>
      <c r="CV73" s="40">
        <f t="shared" si="56"/>
        <v>2534</v>
      </c>
      <c r="CW73" s="40">
        <f t="shared" si="56"/>
        <v>1933</v>
      </c>
      <c r="CX73" s="40">
        <f t="shared" si="56"/>
        <v>1971</v>
      </c>
      <c r="CY73" s="40">
        <f t="shared" si="56"/>
        <v>3061</v>
      </c>
      <c r="CZ73" s="40">
        <f t="shared" si="56"/>
        <v>2405</v>
      </c>
      <c r="DA73" s="40">
        <f t="shared" si="56"/>
        <v>0</v>
      </c>
      <c r="DB73" s="40">
        <f t="shared" si="56"/>
        <v>0</v>
      </c>
      <c r="DC73" s="40">
        <f t="shared" si="56"/>
        <v>0</v>
      </c>
      <c r="DD73" s="40">
        <f t="shared" si="56"/>
        <v>0</v>
      </c>
      <c r="DE73" s="40">
        <f t="shared" si="56"/>
        <v>0</v>
      </c>
      <c r="DF73" s="40">
        <f t="shared" si="56"/>
        <v>0</v>
      </c>
      <c r="DG73" s="57">
        <f t="shared" si="37"/>
        <v>607778</v>
      </c>
      <c r="DH73" s="145">
        <f t="shared" si="40"/>
        <v>0</v>
      </c>
    </row>
    <row r="74" spans="1:112" s="83" customFormat="1" ht="18.75" customHeight="1">
      <c r="A74" s="89" t="s">
        <v>360</v>
      </c>
      <c r="B74" s="90" t="s">
        <v>5</v>
      </c>
      <c r="C74" s="41">
        <f t="shared" ref="C74:AH74" si="57">C75+C80</f>
        <v>507778</v>
      </c>
      <c r="D74" s="41">
        <f t="shared" si="57"/>
        <v>0</v>
      </c>
      <c r="E74" s="41">
        <f t="shared" si="57"/>
        <v>0</v>
      </c>
      <c r="F74" s="41">
        <f t="shared" si="57"/>
        <v>0</v>
      </c>
      <c r="G74" s="41">
        <f t="shared" si="57"/>
        <v>0</v>
      </c>
      <c r="H74" s="41">
        <f t="shared" si="57"/>
        <v>0</v>
      </c>
      <c r="I74" s="41">
        <f t="shared" si="57"/>
        <v>0</v>
      </c>
      <c r="J74" s="41">
        <f t="shared" si="57"/>
        <v>0</v>
      </c>
      <c r="K74" s="41">
        <f t="shared" si="57"/>
        <v>1</v>
      </c>
      <c r="L74" s="41">
        <f t="shared" si="57"/>
        <v>0</v>
      </c>
      <c r="M74" s="41">
        <f t="shared" si="57"/>
        <v>0</v>
      </c>
      <c r="N74" s="41">
        <f t="shared" si="57"/>
        <v>0</v>
      </c>
      <c r="O74" s="41">
        <f t="shared" si="57"/>
        <v>0</v>
      </c>
      <c r="P74" s="41">
        <f t="shared" si="57"/>
        <v>0</v>
      </c>
      <c r="Q74" s="41">
        <f t="shared" si="57"/>
        <v>0</v>
      </c>
      <c r="R74" s="41">
        <f t="shared" si="57"/>
        <v>6135</v>
      </c>
      <c r="S74" s="41">
        <f t="shared" si="57"/>
        <v>20285</v>
      </c>
      <c r="T74" s="41">
        <f t="shared" si="57"/>
        <v>13625</v>
      </c>
      <c r="U74" s="41">
        <f t="shared" si="57"/>
        <v>16955</v>
      </c>
      <c r="V74" s="41">
        <f t="shared" si="57"/>
        <v>16224</v>
      </c>
      <c r="W74" s="41">
        <f t="shared" si="57"/>
        <v>13004</v>
      </c>
      <c r="X74" s="41">
        <f t="shared" si="57"/>
        <v>9925</v>
      </c>
      <c r="Y74" s="41">
        <f t="shared" si="57"/>
        <v>9185</v>
      </c>
      <c r="Z74" s="41">
        <f t="shared" si="57"/>
        <v>3885</v>
      </c>
      <c r="AA74" s="41">
        <f t="shared" si="57"/>
        <v>15815</v>
      </c>
      <c r="AB74" s="41">
        <f t="shared" si="57"/>
        <v>6135</v>
      </c>
      <c r="AC74" s="41">
        <f t="shared" si="57"/>
        <v>14410</v>
      </c>
      <c r="AD74" s="41">
        <f t="shared" si="57"/>
        <v>14161</v>
      </c>
      <c r="AE74" s="41">
        <f t="shared" si="57"/>
        <v>19103</v>
      </c>
      <c r="AF74" s="41">
        <f t="shared" si="57"/>
        <v>5871</v>
      </c>
      <c r="AG74" s="41">
        <f t="shared" si="57"/>
        <v>4001</v>
      </c>
      <c r="AH74" s="41">
        <f t="shared" si="57"/>
        <v>2545</v>
      </c>
      <c r="AI74" s="41">
        <f t="shared" ref="AI74:BN74" si="58">AI75+AI80</f>
        <v>3370</v>
      </c>
      <c r="AJ74" s="41">
        <f t="shared" si="58"/>
        <v>2181</v>
      </c>
      <c r="AK74" s="41">
        <f t="shared" si="58"/>
        <v>5422</v>
      </c>
      <c r="AL74" s="41">
        <f t="shared" si="58"/>
        <v>15804</v>
      </c>
      <c r="AM74" s="41">
        <f t="shared" si="58"/>
        <v>13505</v>
      </c>
      <c r="AN74" s="41">
        <f t="shared" si="58"/>
        <v>3691</v>
      </c>
      <c r="AO74" s="41">
        <f t="shared" si="58"/>
        <v>2039</v>
      </c>
      <c r="AP74" s="41">
        <f t="shared" si="58"/>
        <v>3336</v>
      </c>
      <c r="AQ74" s="41">
        <f t="shared" si="58"/>
        <v>2877</v>
      </c>
      <c r="AR74" s="41">
        <f t="shared" si="58"/>
        <v>15710</v>
      </c>
      <c r="AS74" s="41">
        <f t="shared" si="58"/>
        <v>3668</v>
      </c>
      <c r="AT74" s="41">
        <f t="shared" si="58"/>
        <v>11849</v>
      </c>
      <c r="AU74" s="41">
        <f t="shared" si="58"/>
        <v>4768</v>
      </c>
      <c r="AV74" s="41">
        <f t="shared" si="58"/>
        <v>5221</v>
      </c>
      <c r="AW74" s="41">
        <f t="shared" si="58"/>
        <v>3014</v>
      </c>
      <c r="AX74" s="41">
        <f t="shared" si="58"/>
        <v>6362</v>
      </c>
      <c r="AY74" s="41">
        <f t="shared" si="58"/>
        <v>3901</v>
      </c>
      <c r="AZ74" s="41">
        <f t="shared" si="58"/>
        <v>2227</v>
      </c>
      <c r="BA74" s="41">
        <f t="shared" si="58"/>
        <v>2241</v>
      </c>
      <c r="BB74" s="41">
        <f t="shared" si="58"/>
        <v>6750</v>
      </c>
      <c r="BC74" s="41">
        <f t="shared" si="58"/>
        <v>10988</v>
      </c>
      <c r="BD74" s="41">
        <f t="shared" si="58"/>
        <v>3667</v>
      </c>
      <c r="BE74" s="41">
        <f t="shared" si="58"/>
        <v>3705</v>
      </c>
      <c r="BF74" s="41">
        <f t="shared" si="58"/>
        <v>3254</v>
      </c>
      <c r="BG74" s="41">
        <f t="shared" si="58"/>
        <v>2931</v>
      </c>
      <c r="BH74" s="41">
        <f t="shared" si="58"/>
        <v>3461</v>
      </c>
      <c r="BI74" s="41">
        <f t="shared" si="58"/>
        <v>2730</v>
      </c>
      <c r="BJ74" s="41">
        <f t="shared" si="58"/>
        <v>2893</v>
      </c>
      <c r="BK74" s="41">
        <f t="shared" si="58"/>
        <v>2647</v>
      </c>
      <c r="BL74" s="41">
        <f t="shared" si="58"/>
        <v>2038</v>
      </c>
      <c r="BM74" s="41">
        <f t="shared" si="58"/>
        <v>1471</v>
      </c>
      <c r="BN74" s="41">
        <f t="shared" si="58"/>
        <v>15032</v>
      </c>
      <c r="BO74" s="41">
        <f t="shared" ref="BO74:CT74" si="59">BO75+BO80</f>
        <v>1278</v>
      </c>
      <c r="BP74" s="41">
        <f t="shared" si="59"/>
        <v>4618</v>
      </c>
      <c r="BQ74" s="41">
        <f t="shared" si="59"/>
        <v>5803</v>
      </c>
      <c r="BR74" s="41">
        <f t="shared" si="59"/>
        <v>2560</v>
      </c>
      <c r="BS74" s="41">
        <f t="shared" si="59"/>
        <v>2838</v>
      </c>
      <c r="BT74" s="41">
        <f t="shared" si="59"/>
        <v>5248</v>
      </c>
      <c r="BU74" s="41">
        <f t="shared" si="59"/>
        <v>2573</v>
      </c>
      <c r="BV74" s="41">
        <f t="shared" si="59"/>
        <v>2702</v>
      </c>
      <c r="BW74" s="41">
        <f t="shared" si="59"/>
        <v>6151</v>
      </c>
      <c r="BX74" s="41">
        <f t="shared" si="59"/>
        <v>3287</v>
      </c>
      <c r="BY74" s="41">
        <f t="shared" si="59"/>
        <v>2458</v>
      </c>
      <c r="BZ74" s="41">
        <f t="shared" si="59"/>
        <v>2808</v>
      </c>
      <c r="CA74" s="41">
        <f t="shared" si="59"/>
        <v>2268</v>
      </c>
      <c r="CB74" s="41">
        <f t="shared" si="59"/>
        <v>4750</v>
      </c>
      <c r="CC74" s="41">
        <f t="shared" si="59"/>
        <v>3168</v>
      </c>
      <c r="CD74" s="41">
        <f t="shared" si="59"/>
        <v>2909</v>
      </c>
      <c r="CE74" s="41">
        <f t="shared" si="59"/>
        <v>8107</v>
      </c>
      <c r="CF74" s="41">
        <f t="shared" si="59"/>
        <v>3851</v>
      </c>
      <c r="CG74" s="41">
        <f t="shared" si="59"/>
        <v>3490</v>
      </c>
      <c r="CH74" s="41">
        <f t="shared" si="59"/>
        <v>5555</v>
      </c>
      <c r="CI74" s="41">
        <f t="shared" si="59"/>
        <v>3087</v>
      </c>
      <c r="CJ74" s="41">
        <f t="shared" si="59"/>
        <v>3269</v>
      </c>
      <c r="CK74" s="41">
        <f t="shared" si="59"/>
        <v>2302</v>
      </c>
      <c r="CL74" s="41">
        <f t="shared" si="59"/>
        <v>9688</v>
      </c>
      <c r="CM74" s="41">
        <f t="shared" si="59"/>
        <v>5359</v>
      </c>
      <c r="CN74" s="41">
        <f t="shared" si="59"/>
        <v>3281</v>
      </c>
      <c r="CO74" s="41">
        <f t="shared" si="59"/>
        <v>4992</v>
      </c>
      <c r="CP74" s="41">
        <f t="shared" si="59"/>
        <v>5087</v>
      </c>
      <c r="CQ74" s="41">
        <f t="shared" si="59"/>
        <v>2147</v>
      </c>
      <c r="CR74" s="41">
        <f t="shared" si="59"/>
        <v>1533</v>
      </c>
      <c r="CS74" s="41">
        <f t="shared" si="59"/>
        <v>2058</v>
      </c>
      <c r="CT74" s="41">
        <f t="shared" si="59"/>
        <v>9906</v>
      </c>
      <c r="CU74" s="41">
        <f t="shared" ref="CU74:DF74" si="60">CU75+CU80</f>
        <v>2725</v>
      </c>
      <c r="CV74" s="41">
        <f t="shared" si="60"/>
        <v>2534</v>
      </c>
      <c r="CW74" s="41">
        <f t="shared" si="60"/>
        <v>1933</v>
      </c>
      <c r="CX74" s="41">
        <f t="shared" si="60"/>
        <v>1971</v>
      </c>
      <c r="CY74" s="41">
        <f t="shared" si="60"/>
        <v>3061</v>
      </c>
      <c r="CZ74" s="41">
        <f t="shared" si="60"/>
        <v>2405</v>
      </c>
      <c r="DA74" s="41">
        <f t="shared" si="60"/>
        <v>0</v>
      </c>
      <c r="DB74" s="41">
        <f t="shared" si="60"/>
        <v>0</v>
      </c>
      <c r="DC74" s="41">
        <f t="shared" si="60"/>
        <v>0</v>
      </c>
      <c r="DD74" s="41">
        <f t="shared" si="60"/>
        <v>0</v>
      </c>
      <c r="DE74" s="41">
        <f t="shared" si="60"/>
        <v>0</v>
      </c>
      <c r="DF74" s="41">
        <f t="shared" si="60"/>
        <v>0</v>
      </c>
      <c r="DG74" s="57">
        <f t="shared" si="37"/>
        <v>507778</v>
      </c>
      <c r="DH74" s="145">
        <f t="shared" si="40"/>
        <v>0</v>
      </c>
    </row>
    <row r="75" spans="1:112" ht="18.75" customHeight="1">
      <c r="A75" s="19" t="s">
        <v>276</v>
      </c>
      <c r="B75" s="8" t="s">
        <v>5</v>
      </c>
      <c r="C75" s="124">
        <f>C77</f>
        <v>89000</v>
      </c>
      <c r="D75" s="124">
        <f t="shared" ref="D75:BO75" si="61">D77</f>
        <v>0</v>
      </c>
      <c r="E75" s="124">
        <f t="shared" si="61"/>
        <v>0</v>
      </c>
      <c r="F75" s="124">
        <f t="shared" si="61"/>
        <v>0</v>
      </c>
      <c r="G75" s="124">
        <f t="shared" si="61"/>
        <v>0</v>
      </c>
      <c r="H75" s="124">
        <f t="shared" si="61"/>
        <v>0</v>
      </c>
      <c r="I75" s="124">
        <f t="shared" si="61"/>
        <v>0</v>
      </c>
      <c r="J75" s="124">
        <f t="shared" si="61"/>
        <v>0</v>
      </c>
      <c r="K75" s="124">
        <f t="shared" si="61"/>
        <v>0</v>
      </c>
      <c r="L75" s="124">
        <f t="shared" si="61"/>
        <v>0</v>
      </c>
      <c r="M75" s="124">
        <f t="shared" si="61"/>
        <v>0</v>
      </c>
      <c r="N75" s="124">
        <f t="shared" si="61"/>
        <v>0</v>
      </c>
      <c r="O75" s="124">
        <f t="shared" si="61"/>
        <v>0</v>
      </c>
      <c r="P75" s="124">
        <f t="shared" si="61"/>
        <v>0</v>
      </c>
      <c r="Q75" s="124">
        <f t="shared" si="61"/>
        <v>0</v>
      </c>
      <c r="R75" s="124">
        <f t="shared" si="61"/>
        <v>1300</v>
      </c>
      <c r="S75" s="124">
        <f t="shared" si="61"/>
        <v>1300</v>
      </c>
      <c r="T75" s="124">
        <f t="shared" si="61"/>
        <v>1300</v>
      </c>
      <c r="U75" s="124">
        <f t="shared" si="61"/>
        <v>1100</v>
      </c>
      <c r="V75" s="124">
        <f t="shared" si="61"/>
        <v>1600</v>
      </c>
      <c r="W75" s="124">
        <f t="shared" si="61"/>
        <v>1300</v>
      </c>
      <c r="X75" s="124">
        <f t="shared" si="61"/>
        <v>1300</v>
      </c>
      <c r="Y75" s="124">
        <f t="shared" si="61"/>
        <v>600</v>
      </c>
      <c r="Z75" s="124">
        <f t="shared" si="61"/>
        <v>900</v>
      </c>
      <c r="AA75" s="124">
        <f t="shared" si="61"/>
        <v>1500</v>
      </c>
      <c r="AB75" s="124">
        <f t="shared" si="61"/>
        <v>1500</v>
      </c>
      <c r="AC75" s="124">
        <f t="shared" si="61"/>
        <v>1300</v>
      </c>
      <c r="AD75" s="124">
        <f t="shared" si="61"/>
        <v>1100</v>
      </c>
      <c r="AE75" s="124">
        <f t="shared" si="61"/>
        <v>1600</v>
      </c>
      <c r="AF75" s="124">
        <f t="shared" si="61"/>
        <v>1100</v>
      </c>
      <c r="AG75" s="124">
        <f t="shared" si="61"/>
        <v>1100</v>
      </c>
      <c r="AH75" s="124">
        <f t="shared" si="61"/>
        <v>600</v>
      </c>
      <c r="AI75" s="124">
        <f t="shared" si="61"/>
        <v>900</v>
      </c>
      <c r="AJ75" s="124">
        <f t="shared" si="61"/>
        <v>600</v>
      </c>
      <c r="AK75" s="124">
        <f t="shared" si="61"/>
        <v>1700</v>
      </c>
      <c r="AL75" s="124">
        <f t="shared" si="61"/>
        <v>1400</v>
      </c>
      <c r="AM75" s="124">
        <f t="shared" si="61"/>
        <v>2500</v>
      </c>
      <c r="AN75" s="124">
        <f t="shared" si="61"/>
        <v>900</v>
      </c>
      <c r="AO75" s="124">
        <f t="shared" si="61"/>
        <v>900</v>
      </c>
      <c r="AP75" s="124">
        <f t="shared" si="61"/>
        <v>900</v>
      </c>
      <c r="AQ75" s="124">
        <f t="shared" si="61"/>
        <v>700</v>
      </c>
      <c r="AR75" s="124">
        <f t="shared" si="61"/>
        <v>1600</v>
      </c>
      <c r="AS75" s="124">
        <f t="shared" si="61"/>
        <v>1100</v>
      </c>
      <c r="AT75" s="124">
        <f t="shared" si="61"/>
        <v>1300</v>
      </c>
      <c r="AU75" s="124">
        <f t="shared" si="61"/>
        <v>900</v>
      </c>
      <c r="AV75" s="124">
        <f t="shared" si="61"/>
        <v>1100</v>
      </c>
      <c r="AW75" s="124">
        <f t="shared" si="61"/>
        <v>900</v>
      </c>
      <c r="AX75" s="124">
        <f t="shared" si="61"/>
        <v>1300</v>
      </c>
      <c r="AY75" s="124">
        <f t="shared" si="61"/>
        <v>1100</v>
      </c>
      <c r="AZ75" s="124">
        <f t="shared" si="61"/>
        <v>500</v>
      </c>
      <c r="BA75" s="124">
        <f t="shared" si="61"/>
        <v>500</v>
      </c>
      <c r="BB75" s="124">
        <f t="shared" si="61"/>
        <v>1100</v>
      </c>
      <c r="BC75" s="124">
        <f t="shared" si="61"/>
        <v>1100</v>
      </c>
      <c r="BD75" s="124">
        <f t="shared" si="61"/>
        <v>900</v>
      </c>
      <c r="BE75" s="124">
        <f t="shared" si="61"/>
        <v>1100</v>
      </c>
      <c r="BF75" s="124">
        <f t="shared" si="61"/>
        <v>900</v>
      </c>
      <c r="BG75" s="124">
        <f t="shared" si="61"/>
        <v>900</v>
      </c>
      <c r="BH75" s="124">
        <f t="shared" si="61"/>
        <v>1100</v>
      </c>
      <c r="BI75" s="124">
        <f t="shared" si="61"/>
        <v>500</v>
      </c>
      <c r="BJ75" s="124">
        <f t="shared" si="61"/>
        <v>900</v>
      </c>
      <c r="BK75" s="124">
        <f t="shared" si="61"/>
        <v>900</v>
      </c>
      <c r="BL75" s="124">
        <f t="shared" si="61"/>
        <v>700</v>
      </c>
      <c r="BM75" s="124">
        <f t="shared" si="61"/>
        <v>400</v>
      </c>
      <c r="BN75" s="124">
        <f t="shared" si="61"/>
        <v>1400</v>
      </c>
      <c r="BO75" s="124">
        <f t="shared" si="61"/>
        <v>400</v>
      </c>
      <c r="BP75" s="124">
        <f t="shared" ref="BP75:DF75" si="62">BP77</f>
        <v>900</v>
      </c>
      <c r="BQ75" s="124">
        <f t="shared" si="62"/>
        <v>1100</v>
      </c>
      <c r="BR75" s="124">
        <f t="shared" si="62"/>
        <v>600</v>
      </c>
      <c r="BS75" s="124">
        <f t="shared" si="62"/>
        <v>900</v>
      </c>
      <c r="BT75" s="124">
        <f t="shared" si="62"/>
        <v>1300</v>
      </c>
      <c r="BU75" s="124">
        <f t="shared" si="62"/>
        <v>400</v>
      </c>
      <c r="BV75" s="124">
        <f t="shared" si="62"/>
        <v>400</v>
      </c>
      <c r="BW75" s="124">
        <f t="shared" si="62"/>
        <v>1300</v>
      </c>
      <c r="BX75" s="124">
        <f t="shared" si="62"/>
        <v>900</v>
      </c>
      <c r="BY75" s="124">
        <f t="shared" si="62"/>
        <v>600</v>
      </c>
      <c r="BZ75" s="124">
        <f t="shared" si="62"/>
        <v>900</v>
      </c>
      <c r="CA75" s="124">
        <f t="shared" si="62"/>
        <v>900</v>
      </c>
      <c r="CB75" s="124">
        <f t="shared" si="62"/>
        <v>1100</v>
      </c>
      <c r="CC75" s="124">
        <f t="shared" si="62"/>
        <v>900</v>
      </c>
      <c r="CD75" s="124">
        <f t="shared" si="62"/>
        <v>600</v>
      </c>
      <c r="CE75" s="124">
        <f t="shared" si="62"/>
        <v>1300</v>
      </c>
      <c r="CF75" s="124">
        <f t="shared" si="62"/>
        <v>1100</v>
      </c>
      <c r="CG75" s="124">
        <f t="shared" si="62"/>
        <v>1100</v>
      </c>
      <c r="CH75" s="124">
        <f t="shared" si="62"/>
        <v>1100</v>
      </c>
      <c r="CI75" s="124">
        <f t="shared" si="62"/>
        <v>1100</v>
      </c>
      <c r="CJ75" s="124">
        <f t="shared" si="62"/>
        <v>1100</v>
      </c>
      <c r="CK75" s="124">
        <f t="shared" si="62"/>
        <v>600</v>
      </c>
      <c r="CL75" s="124">
        <f t="shared" si="62"/>
        <v>1700</v>
      </c>
      <c r="CM75" s="124">
        <f t="shared" si="62"/>
        <v>1400</v>
      </c>
      <c r="CN75" s="124">
        <f t="shared" si="62"/>
        <v>900</v>
      </c>
      <c r="CO75" s="124">
        <f t="shared" si="62"/>
        <v>1400</v>
      </c>
      <c r="CP75" s="124">
        <f t="shared" si="62"/>
        <v>1100</v>
      </c>
      <c r="CQ75" s="124">
        <f t="shared" si="62"/>
        <v>700</v>
      </c>
      <c r="CR75" s="124">
        <f t="shared" si="62"/>
        <v>600</v>
      </c>
      <c r="CS75" s="124">
        <f t="shared" si="62"/>
        <v>600</v>
      </c>
      <c r="CT75" s="124">
        <f t="shared" si="62"/>
        <v>1400</v>
      </c>
      <c r="CU75" s="124">
        <f t="shared" si="62"/>
        <v>900</v>
      </c>
      <c r="CV75" s="124">
        <f t="shared" si="62"/>
        <v>700</v>
      </c>
      <c r="CW75" s="124">
        <f t="shared" si="62"/>
        <v>900</v>
      </c>
      <c r="CX75" s="124">
        <f t="shared" si="62"/>
        <v>900</v>
      </c>
      <c r="CY75" s="124">
        <f t="shared" si="62"/>
        <v>900</v>
      </c>
      <c r="CZ75" s="124">
        <f t="shared" si="62"/>
        <v>1100</v>
      </c>
      <c r="DA75" s="124">
        <f t="shared" si="62"/>
        <v>0</v>
      </c>
      <c r="DB75" s="124">
        <f t="shared" si="62"/>
        <v>0</v>
      </c>
      <c r="DC75" s="124">
        <f t="shared" si="62"/>
        <v>0</v>
      </c>
      <c r="DD75" s="124">
        <f t="shared" si="62"/>
        <v>0</v>
      </c>
      <c r="DE75" s="124">
        <f t="shared" si="62"/>
        <v>0</v>
      </c>
      <c r="DF75" s="124">
        <f t="shared" si="62"/>
        <v>0</v>
      </c>
      <c r="DG75" s="100">
        <f t="shared" si="37"/>
        <v>89000</v>
      </c>
      <c r="DH75" s="145">
        <f t="shared" si="40"/>
        <v>0</v>
      </c>
    </row>
    <row r="76" spans="1:112" ht="18.75" customHeight="1">
      <c r="A76" s="22" t="s">
        <v>316</v>
      </c>
      <c r="B76" s="8"/>
      <c r="C76" s="124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100">
        <f t="shared" si="37"/>
        <v>0</v>
      </c>
      <c r="DH76" s="145">
        <f t="shared" si="40"/>
        <v>0</v>
      </c>
    </row>
    <row r="77" spans="1:112" ht="18.75" customHeight="1">
      <c r="A77" s="22" t="s">
        <v>359</v>
      </c>
      <c r="B77" s="8" t="s">
        <v>5</v>
      </c>
      <c r="C77" s="124">
        <v>89000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1300</v>
      </c>
      <c r="S77" s="44">
        <v>1300</v>
      </c>
      <c r="T77" s="44">
        <v>1300</v>
      </c>
      <c r="U77" s="44">
        <v>1100</v>
      </c>
      <c r="V77" s="44">
        <v>1600</v>
      </c>
      <c r="W77" s="44">
        <v>1300</v>
      </c>
      <c r="X77" s="44">
        <v>1300</v>
      </c>
      <c r="Y77" s="44">
        <v>600</v>
      </c>
      <c r="Z77" s="44">
        <v>900</v>
      </c>
      <c r="AA77" s="44">
        <v>1500</v>
      </c>
      <c r="AB77" s="44">
        <v>1500</v>
      </c>
      <c r="AC77" s="44">
        <v>1300</v>
      </c>
      <c r="AD77" s="44">
        <v>1100</v>
      </c>
      <c r="AE77" s="44">
        <v>1600</v>
      </c>
      <c r="AF77" s="44">
        <v>1100</v>
      </c>
      <c r="AG77" s="44">
        <v>1100</v>
      </c>
      <c r="AH77" s="44">
        <v>600</v>
      </c>
      <c r="AI77" s="44">
        <v>900</v>
      </c>
      <c r="AJ77" s="44">
        <v>600</v>
      </c>
      <c r="AK77" s="44">
        <v>1700</v>
      </c>
      <c r="AL77" s="44">
        <v>1400</v>
      </c>
      <c r="AM77" s="44">
        <v>2500</v>
      </c>
      <c r="AN77" s="44">
        <v>900</v>
      </c>
      <c r="AO77" s="44">
        <v>900</v>
      </c>
      <c r="AP77" s="44">
        <v>900</v>
      </c>
      <c r="AQ77" s="44">
        <v>700</v>
      </c>
      <c r="AR77" s="44">
        <v>1600</v>
      </c>
      <c r="AS77" s="44">
        <v>1100</v>
      </c>
      <c r="AT77" s="44">
        <v>1300</v>
      </c>
      <c r="AU77" s="44">
        <v>900</v>
      </c>
      <c r="AV77" s="44">
        <v>1100</v>
      </c>
      <c r="AW77" s="44">
        <v>900</v>
      </c>
      <c r="AX77" s="44">
        <v>1300</v>
      </c>
      <c r="AY77" s="44">
        <v>1100</v>
      </c>
      <c r="AZ77" s="44">
        <v>500</v>
      </c>
      <c r="BA77" s="44">
        <v>500</v>
      </c>
      <c r="BB77" s="44">
        <v>1100</v>
      </c>
      <c r="BC77" s="44">
        <v>1100</v>
      </c>
      <c r="BD77" s="44">
        <v>900</v>
      </c>
      <c r="BE77" s="44">
        <v>1100</v>
      </c>
      <c r="BF77" s="44">
        <v>900</v>
      </c>
      <c r="BG77" s="44">
        <v>900</v>
      </c>
      <c r="BH77" s="44">
        <v>1100</v>
      </c>
      <c r="BI77" s="44">
        <v>500</v>
      </c>
      <c r="BJ77" s="44">
        <v>900</v>
      </c>
      <c r="BK77" s="44">
        <v>900</v>
      </c>
      <c r="BL77" s="44">
        <v>700</v>
      </c>
      <c r="BM77" s="44">
        <v>400</v>
      </c>
      <c r="BN77" s="44">
        <v>1400</v>
      </c>
      <c r="BO77" s="44">
        <v>400</v>
      </c>
      <c r="BP77" s="44">
        <v>900</v>
      </c>
      <c r="BQ77" s="44">
        <v>1100</v>
      </c>
      <c r="BR77" s="44">
        <v>600</v>
      </c>
      <c r="BS77" s="44">
        <v>900</v>
      </c>
      <c r="BT77" s="44">
        <v>1300</v>
      </c>
      <c r="BU77" s="44">
        <v>400</v>
      </c>
      <c r="BV77" s="44">
        <v>400</v>
      </c>
      <c r="BW77" s="44">
        <v>1300</v>
      </c>
      <c r="BX77" s="44">
        <v>900</v>
      </c>
      <c r="BY77" s="44">
        <v>600</v>
      </c>
      <c r="BZ77" s="44">
        <v>900</v>
      </c>
      <c r="CA77" s="44">
        <v>900</v>
      </c>
      <c r="CB77" s="44">
        <v>1100</v>
      </c>
      <c r="CC77" s="44">
        <v>900</v>
      </c>
      <c r="CD77" s="44">
        <v>600</v>
      </c>
      <c r="CE77" s="44">
        <v>1300</v>
      </c>
      <c r="CF77" s="44">
        <v>1100</v>
      </c>
      <c r="CG77" s="44">
        <v>1100</v>
      </c>
      <c r="CH77" s="44">
        <v>1100</v>
      </c>
      <c r="CI77" s="44">
        <v>1100</v>
      </c>
      <c r="CJ77" s="44">
        <v>1100</v>
      </c>
      <c r="CK77" s="44">
        <v>600</v>
      </c>
      <c r="CL77" s="44">
        <v>1700</v>
      </c>
      <c r="CM77" s="44">
        <v>1400</v>
      </c>
      <c r="CN77" s="44">
        <v>900</v>
      </c>
      <c r="CO77" s="44">
        <v>1400</v>
      </c>
      <c r="CP77" s="44">
        <v>1100</v>
      </c>
      <c r="CQ77" s="44">
        <v>700</v>
      </c>
      <c r="CR77" s="44">
        <v>600</v>
      </c>
      <c r="CS77" s="44">
        <v>600</v>
      </c>
      <c r="CT77" s="44">
        <v>1400</v>
      </c>
      <c r="CU77" s="44">
        <v>900</v>
      </c>
      <c r="CV77" s="44">
        <v>700</v>
      </c>
      <c r="CW77" s="44">
        <v>900</v>
      </c>
      <c r="CX77" s="44">
        <v>900</v>
      </c>
      <c r="CY77" s="44">
        <v>900</v>
      </c>
      <c r="CZ77" s="44">
        <v>1100</v>
      </c>
      <c r="DA77" s="44">
        <v>0</v>
      </c>
      <c r="DB77" s="44">
        <v>0</v>
      </c>
      <c r="DC77" s="44">
        <v>0</v>
      </c>
      <c r="DD77" s="44">
        <v>0</v>
      </c>
      <c r="DE77" s="44">
        <v>0</v>
      </c>
      <c r="DF77" s="44">
        <v>0</v>
      </c>
      <c r="DG77" s="100">
        <f t="shared" si="37"/>
        <v>89000</v>
      </c>
      <c r="DH77" s="145">
        <f t="shared" si="40"/>
        <v>0</v>
      </c>
    </row>
    <row r="78" spans="1:112" ht="18.75" customHeight="1">
      <c r="A78" s="22" t="s">
        <v>317</v>
      </c>
      <c r="B78" s="8" t="s">
        <v>5</v>
      </c>
      <c r="C78" s="124">
        <v>35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35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100">
        <f t="shared" si="37"/>
        <v>35</v>
      </c>
      <c r="DH78" s="145">
        <f t="shared" si="40"/>
        <v>0</v>
      </c>
    </row>
    <row r="79" spans="1:112" ht="18.75" customHeight="1">
      <c r="A79" s="22" t="s">
        <v>277</v>
      </c>
      <c r="B79" s="8"/>
      <c r="C79" s="124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100">
        <f t="shared" si="37"/>
        <v>0</v>
      </c>
      <c r="DH79" s="145">
        <f t="shared" si="40"/>
        <v>0</v>
      </c>
    </row>
    <row r="80" spans="1:112" ht="18.75" customHeight="1">
      <c r="A80" s="19" t="s">
        <v>356</v>
      </c>
      <c r="B80" s="8" t="s">
        <v>5</v>
      </c>
      <c r="C80" s="124">
        <f>C81+C84+C87+C90+C95</f>
        <v>418778</v>
      </c>
      <c r="D80" s="124">
        <f t="shared" ref="D80:BO80" si="63">D81+D84+D87+D90+D95</f>
        <v>0</v>
      </c>
      <c r="E80" s="124">
        <f t="shared" si="63"/>
        <v>0</v>
      </c>
      <c r="F80" s="124">
        <f t="shared" si="63"/>
        <v>0</v>
      </c>
      <c r="G80" s="124">
        <f t="shared" si="63"/>
        <v>0</v>
      </c>
      <c r="H80" s="124">
        <f t="shared" si="63"/>
        <v>0</v>
      </c>
      <c r="I80" s="124">
        <f t="shared" si="63"/>
        <v>0</v>
      </c>
      <c r="J80" s="124">
        <f t="shared" si="63"/>
        <v>0</v>
      </c>
      <c r="K80" s="124">
        <f t="shared" si="63"/>
        <v>1</v>
      </c>
      <c r="L80" s="124">
        <f t="shared" si="63"/>
        <v>0</v>
      </c>
      <c r="M80" s="124">
        <f t="shared" si="63"/>
        <v>0</v>
      </c>
      <c r="N80" s="124">
        <f t="shared" si="63"/>
        <v>0</v>
      </c>
      <c r="O80" s="124">
        <f t="shared" si="63"/>
        <v>0</v>
      </c>
      <c r="P80" s="124">
        <f t="shared" si="63"/>
        <v>0</v>
      </c>
      <c r="Q80" s="124">
        <f t="shared" si="63"/>
        <v>0</v>
      </c>
      <c r="R80" s="124">
        <f t="shared" si="63"/>
        <v>4835</v>
      </c>
      <c r="S80" s="124">
        <f t="shared" si="63"/>
        <v>18985</v>
      </c>
      <c r="T80" s="124">
        <f t="shared" si="63"/>
        <v>12325</v>
      </c>
      <c r="U80" s="124">
        <f t="shared" si="63"/>
        <v>15855</v>
      </c>
      <c r="V80" s="124">
        <f t="shared" si="63"/>
        <v>14624</v>
      </c>
      <c r="W80" s="124">
        <f t="shared" si="63"/>
        <v>11704</v>
      </c>
      <c r="X80" s="124">
        <f t="shared" si="63"/>
        <v>8625</v>
      </c>
      <c r="Y80" s="124">
        <f t="shared" si="63"/>
        <v>8585</v>
      </c>
      <c r="Z80" s="124">
        <f t="shared" si="63"/>
        <v>2985</v>
      </c>
      <c r="AA80" s="124">
        <f t="shared" si="63"/>
        <v>14315</v>
      </c>
      <c r="AB80" s="124">
        <f t="shared" si="63"/>
        <v>4635</v>
      </c>
      <c r="AC80" s="124">
        <f t="shared" si="63"/>
        <v>13110</v>
      </c>
      <c r="AD80" s="124">
        <f t="shared" si="63"/>
        <v>13061</v>
      </c>
      <c r="AE80" s="124">
        <f t="shared" si="63"/>
        <v>17503</v>
      </c>
      <c r="AF80" s="124">
        <f t="shared" si="63"/>
        <v>4771</v>
      </c>
      <c r="AG80" s="124">
        <f t="shared" si="63"/>
        <v>2901</v>
      </c>
      <c r="AH80" s="124">
        <f t="shared" si="63"/>
        <v>1945</v>
      </c>
      <c r="AI80" s="124">
        <f t="shared" si="63"/>
        <v>2470</v>
      </c>
      <c r="AJ80" s="124">
        <f t="shared" si="63"/>
        <v>1581</v>
      </c>
      <c r="AK80" s="124">
        <f t="shared" si="63"/>
        <v>3722</v>
      </c>
      <c r="AL80" s="124">
        <f t="shared" si="63"/>
        <v>14404</v>
      </c>
      <c r="AM80" s="124">
        <f t="shared" si="63"/>
        <v>11005</v>
      </c>
      <c r="AN80" s="124">
        <f t="shared" si="63"/>
        <v>2791</v>
      </c>
      <c r="AO80" s="124">
        <f t="shared" si="63"/>
        <v>1139</v>
      </c>
      <c r="AP80" s="124">
        <f t="shared" si="63"/>
        <v>2436</v>
      </c>
      <c r="AQ80" s="124">
        <f t="shared" si="63"/>
        <v>2177</v>
      </c>
      <c r="AR80" s="124">
        <f t="shared" si="63"/>
        <v>14110</v>
      </c>
      <c r="AS80" s="124">
        <f t="shared" si="63"/>
        <v>2568</v>
      </c>
      <c r="AT80" s="124">
        <f t="shared" si="63"/>
        <v>10549</v>
      </c>
      <c r="AU80" s="124">
        <f t="shared" si="63"/>
        <v>3868</v>
      </c>
      <c r="AV80" s="124">
        <f t="shared" si="63"/>
        <v>4121</v>
      </c>
      <c r="AW80" s="124">
        <f t="shared" si="63"/>
        <v>2114</v>
      </c>
      <c r="AX80" s="124">
        <f t="shared" si="63"/>
        <v>5062</v>
      </c>
      <c r="AY80" s="124">
        <f t="shared" si="63"/>
        <v>2801</v>
      </c>
      <c r="AZ80" s="124">
        <f t="shared" si="63"/>
        <v>1727</v>
      </c>
      <c r="BA80" s="124">
        <f t="shared" si="63"/>
        <v>1741</v>
      </c>
      <c r="BB80" s="124">
        <f t="shared" si="63"/>
        <v>5650</v>
      </c>
      <c r="BC80" s="124">
        <f t="shared" si="63"/>
        <v>9888</v>
      </c>
      <c r="BD80" s="124">
        <f t="shared" si="63"/>
        <v>2767</v>
      </c>
      <c r="BE80" s="124">
        <f t="shared" si="63"/>
        <v>2605</v>
      </c>
      <c r="BF80" s="124">
        <f t="shared" si="63"/>
        <v>2354</v>
      </c>
      <c r="BG80" s="124">
        <f t="shared" si="63"/>
        <v>2031</v>
      </c>
      <c r="BH80" s="124">
        <f t="shared" si="63"/>
        <v>2361</v>
      </c>
      <c r="BI80" s="124">
        <f t="shared" si="63"/>
        <v>2230</v>
      </c>
      <c r="BJ80" s="124">
        <f t="shared" si="63"/>
        <v>1993</v>
      </c>
      <c r="BK80" s="124">
        <f t="shared" si="63"/>
        <v>1747</v>
      </c>
      <c r="BL80" s="124">
        <f t="shared" si="63"/>
        <v>1338</v>
      </c>
      <c r="BM80" s="124">
        <f t="shared" si="63"/>
        <v>1071</v>
      </c>
      <c r="BN80" s="124">
        <f t="shared" si="63"/>
        <v>13632</v>
      </c>
      <c r="BO80" s="124">
        <f t="shared" si="63"/>
        <v>878</v>
      </c>
      <c r="BP80" s="124">
        <f t="shared" ref="BP80:DF80" si="64">BP81+BP84+BP87+BP90+BP95</f>
        <v>3718</v>
      </c>
      <c r="BQ80" s="124">
        <f t="shared" si="64"/>
        <v>4703</v>
      </c>
      <c r="BR80" s="124">
        <f t="shared" si="64"/>
        <v>1960</v>
      </c>
      <c r="BS80" s="124">
        <f t="shared" si="64"/>
        <v>1938</v>
      </c>
      <c r="BT80" s="124">
        <f t="shared" si="64"/>
        <v>3948</v>
      </c>
      <c r="BU80" s="124">
        <f t="shared" si="64"/>
        <v>2173</v>
      </c>
      <c r="BV80" s="124">
        <f t="shared" si="64"/>
        <v>2302</v>
      </c>
      <c r="BW80" s="124">
        <f t="shared" si="64"/>
        <v>4851</v>
      </c>
      <c r="BX80" s="124">
        <f t="shared" si="64"/>
        <v>2387</v>
      </c>
      <c r="BY80" s="124">
        <f t="shared" si="64"/>
        <v>1858</v>
      </c>
      <c r="BZ80" s="124">
        <f t="shared" si="64"/>
        <v>1908</v>
      </c>
      <c r="CA80" s="124">
        <f t="shared" si="64"/>
        <v>1368</v>
      </c>
      <c r="CB80" s="124">
        <f t="shared" si="64"/>
        <v>3650</v>
      </c>
      <c r="CC80" s="124">
        <f t="shared" si="64"/>
        <v>2268</v>
      </c>
      <c r="CD80" s="124">
        <f t="shared" si="64"/>
        <v>2309</v>
      </c>
      <c r="CE80" s="124">
        <f t="shared" si="64"/>
        <v>6807</v>
      </c>
      <c r="CF80" s="124">
        <f t="shared" si="64"/>
        <v>2751</v>
      </c>
      <c r="CG80" s="124">
        <f t="shared" si="64"/>
        <v>2390</v>
      </c>
      <c r="CH80" s="124">
        <f t="shared" si="64"/>
        <v>4455</v>
      </c>
      <c r="CI80" s="124">
        <f t="shared" si="64"/>
        <v>1987</v>
      </c>
      <c r="CJ80" s="124">
        <f t="shared" si="64"/>
        <v>2169</v>
      </c>
      <c r="CK80" s="124">
        <f t="shared" si="64"/>
        <v>1702</v>
      </c>
      <c r="CL80" s="124">
        <f t="shared" si="64"/>
        <v>7988</v>
      </c>
      <c r="CM80" s="124">
        <f t="shared" si="64"/>
        <v>3959</v>
      </c>
      <c r="CN80" s="124">
        <f t="shared" si="64"/>
        <v>2381</v>
      </c>
      <c r="CO80" s="124">
        <f t="shared" si="64"/>
        <v>3592</v>
      </c>
      <c r="CP80" s="124">
        <f t="shared" si="64"/>
        <v>3987</v>
      </c>
      <c r="CQ80" s="124">
        <f t="shared" si="64"/>
        <v>1447</v>
      </c>
      <c r="CR80" s="124">
        <f t="shared" si="64"/>
        <v>933</v>
      </c>
      <c r="CS80" s="124">
        <f t="shared" si="64"/>
        <v>1458</v>
      </c>
      <c r="CT80" s="124">
        <f t="shared" si="64"/>
        <v>8506</v>
      </c>
      <c r="CU80" s="124">
        <f t="shared" si="64"/>
        <v>1825</v>
      </c>
      <c r="CV80" s="124">
        <f t="shared" si="64"/>
        <v>1834</v>
      </c>
      <c r="CW80" s="124">
        <f t="shared" si="64"/>
        <v>1033</v>
      </c>
      <c r="CX80" s="124">
        <f t="shared" si="64"/>
        <v>1071</v>
      </c>
      <c r="CY80" s="124">
        <f t="shared" si="64"/>
        <v>2161</v>
      </c>
      <c r="CZ80" s="124">
        <f t="shared" si="64"/>
        <v>1305</v>
      </c>
      <c r="DA80" s="124">
        <f t="shared" si="64"/>
        <v>0</v>
      </c>
      <c r="DB80" s="124">
        <f t="shared" si="64"/>
        <v>0</v>
      </c>
      <c r="DC80" s="124">
        <f t="shared" si="64"/>
        <v>0</v>
      </c>
      <c r="DD80" s="124">
        <f t="shared" si="64"/>
        <v>0</v>
      </c>
      <c r="DE80" s="124">
        <f t="shared" si="64"/>
        <v>0</v>
      </c>
      <c r="DF80" s="124">
        <f t="shared" si="64"/>
        <v>0</v>
      </c>
      <c r="DG80" s="100">
        <f t="shared" si="37"/>
        <v>418778</v>
      </c>
      <c r="DH80" s="145">
        <f t="shared" si="40"/>
        <v>0</v>
      </c>
    </row>
    <row r="81" spans="1:112" ht="18.75" customHeight="1">
      <c r="A81" s="19" t="s">
        <v>368</v>
      </c>
      <c r="B81" s="8" t="s">
        <v>5</v>
      </c>
      <c r="C81" s="124">
        <v>47000</v>
      </c>
      <c r="D81" s="44">
        <f>D82</f>
        <v>0</v>
      </c>
      <c r="E81" s="44">
        <f t="shared" ref="E81:BP81" si="65">E82</f>
        <v>0</v>
      </c>
      <c r="F81" s="44">
        <f t="shared" si="65"/>
        <v>0</v>
      </c>
      <c r="G81" s="44">
        <f t="shared" si="65"/>
        <v>0</v>
      </c>
      <c r="H81" s="44">
        <f t="shared" si="65"/>
        <v>0</v>
      </c>
      <c r="I81" s="44">
        <f t="shared" si="65"/>
        <v>0</v>
      </c>
      <c r="J81" s="44">
        <f t="shared" si="65"/>
        <v>0</v>
      </c>
      <c r="K81" s="44">
        <f t="shared" si="65"/>
        <v>0</v>
      </c>
      <c r="L81" s="44">
        <f t="shared" si="65"/>
        <v>0</v>
      </c>
      <c r="M81" s="44">
        <f t="shared" si="65"/>
        <v>0</v>
      </c>
      <c r="N81" s="44">
        <f t="shared" si="65"/>
        <v>0</v>
      </c>
      <c r="O81" s="44">
        <f t="shared" si="65"/>
        <v>0</v>
      </c>
      <c r="P81" s="44">
        <f t="shared" si="65"/>
        <v>0</v>
      </c>
      <c r="Q81" s="44">
        <f t="shared" si="65"/>
        <v>0</v>
      </c>
      <c r="R81" s="44">
        <f t="shared" si="65"/>
        <v>0</v>
      </c>
      <c r="S81" s="44">
        <f t="shared" si="65"/>
        <v>50</v>
      </c>
      <c r="T81" s="44">
        <f t="shared" si="65"/>
        <v>50</v>
      </c>
      <c r="U81" s="44">
        <f t="shared" si="65"/>
        <v>50</v>
      </c>
      <c r="V81" s="44">
        <f t="shared" si="65"/>
        <v>50</v>
      </c>
      <c r="W81" s="44">
        <f t="shared" si="65"/>
        <v>50</v>
      </c>
      <c r="X81" s="44">
        <f t="shared" si="65"/>
        <v>50</v>
      </c>
      <c r="Y81" s="44">
        <f t="shared" si="65"/>
        <v>50</v>
      </c>
      <c r="Z81" s="44">
        <f t="shared" si="65"/>
        <v>50</v>
      </c>
      <c r="AA81" s="44">
        <f t="shared" si="65"/>
        <v>50</v>
      </c>
      <c r="AB81" s="44">
        <f t="shared" si="65"/>
        <v>50</v>
      </c>
      <c r="AC81" s="44">
        <f t="shared" si="65"/>
        <v>560</v>
      </c>
      <c r="AD81" s="44">
        <f t="shared" si="65"/>
        <v>560</v>
      </c>
      <c r="AE81" s="44">
        <f t="shared" si="65"/>
        <v>560</v>
      </c>
      <c r="AF81" s="44">
        <f t="shared" si="65"/>
        <v>880</v>
      </c>
      <c r="AG81" s="44">
        <f t="shared" si="65"/>
        <v>560</v>
      </c>
      <c r="AH81" s="44">
        <f t="shared" si="65"/>
        <v>560</v>
      </c>
      <c r="AI81" s="44">
        <f t="shared" si="65"/>
        <v>560</v>
      </c>
      <c r="AJ81" s="44">
        <f t="shared" si="65"/>
        <v>280</v>
      </c>
      <c r="AK81" s="44">
        <f t="shared" si="65"/>
        <v>560</v>
      </c>
      <c r="AL81" s="44">
        <f t="shared" si="65"/>
        <v>560</v>
      </c>
      <c r="AM81" s="44">
        <f t="shared" si="65"/>
        <v>880</v>
      </c>
      <c r="AN81" s="44">
        <f t="shared" si="65"/>
        <v>560</v>
      </c>
      <c r="AO81" s="44">
        <f t="shared" si="65"/>
        <v>280</v>
      </c>
      <c r="AP81" s="44">
        <f t="shared" si="65"/>
        <v>560</v>
      </c>
      <c r="AQ81" s="44">
        <f t="shared" si="65"/>
        <v>560</v>
      </c>
      <c r="AR81" s="44">
        <f t="shared" si="65"/>
        <v>560</v>
      </c>
      <c r="AS81" s="44">
        <f t="shared" si="65"/>
        <v>560</v>
      </c>
      <c r="AT81" s="44">
        <f t="shared" si="65"/>
        <v>1740</v>
      </c>
      <c r="AU81" s="44">
        <f t="shared" si="65"/>
        <v>1120</v>
      </c>
      <c r="AV81" s="44">
        <f t="shared" si="65"/>
        <v>1400</v>
      </c>
      <c r="AW81" s="44">
        <f t="shared" si="65"/>
        <v>560</v>
      </c>
      <c r="AX81" s="44">
        <f t="shared" si="65"/>
        <v>1120</v>
      </c>
      <c r="AY81" s="44">
        <f t="shared" si="65"/>
        <v>560</v>
      </c>
      <c r="AZ81" s="44">
        <f t="shared" si="65"/>
        <v>560</v>
      </c>
      <c r="BA81" s="44">
        <f t="shared" si="65"/>
        <v>560</v>
      </c>
      <c r="BB81" s="44">
        <f t="shared" si="65"/>
        <v>1170</v>
      </c>
      <c r="BC81" s="44">
        <f t="shared" si="65"/>
        <v>1170</v>
      </c>
      <c r="BD81" s="44">
        <f t="shared" si="65"/>
        <v>560</v>
      </c>
      <c r="BE81" s="44">
        <f t="shared" si="65"/>
        <v>560</v>
      </c>
      <c r="BF81" s="44">
        <f t="shared" si="65"/>
        <v>560</v>
      </c>
      <c r="BG81" s="44">
        <f t="shared" si="65"/>
        <v>560</v>
      </c>
      <c r="BH81" s="44">
        <f t="shared" si="65"/>
        <v>560</v>
      </c>
      <c r="BI81" s="44">
        <f t="shared" si="65"/>
        <v>560</v>
      </c>
      <c r="BJ81" s="44">
        <f t="shared" si="65"/>
        <v>560</v>
      </c>
      <c r="BK81" s="44">
        <f t="shared" si="65"/>
        <v>560</v>
      </c>
      <c r="BL81" s="44">
        <f t="shared" si="65"/>
        <v>280</v>
      </c>
      <c r="BM81" s="44">
        <f t="shared" si="65"/>
        <v>280</v>
      </c>
      <c r="BN81" s="44">
        <f t="shared" si="65"/>
        <v>1170</v>
      </c>
      <c r="BO81" s="44">
        <f t="shared" si="65"/>
        <v>560</v>
      </c>
      <c r="BP81" s="44">
        <f t="shared" si="65"/>
        <v>280</v>
      </c>
      <c r="BQ81" s="44">
        <f t="shared" ref="BQ81:DF81" si="66">BQ82</f>
        <v>560</v>
      </c>
      <c r="BR81" s="44">
        <f t="shared" si="66"/>
        <v>560</v>
      </c>
      <c r="BS81" s="44">
        <f t="shared" si="66"/>
        <v>560</v>
      </c>
      <c r="BT81" s="44">
        <f t="shared" si="66"/>
        <v>560</v>
      </c>
      <c r="BU81" s="44">
        <f t="shared" si="66"/>
        <v>560</v>
      </c>
      <c r="BV81" s="44">
        <f t="shared" si="66"/>
        <v>560</v>
      </c>
      <c r="BW81" s="44">
        <f t="shared" si="66"/>
        <v>880</v>
      </c>
      <c r="BX81" s="44">
        <f t="shared" si="66"/>
        <v>560</v>
      </c>
      <c r="BY81" s="44">
        <f t="shared" si="66"/>
        <v>280</v>
      </c>
      <c r="BZ81" s="44">
        <f t="shared" si="66"/>
        <v>560</v>
      </c>
      <c r="CA81" s="44">
        <f t="shared" si="66"/>
        <v>560</v>
      </c>
      <c r="CB81" s="44">
        <f t="shared" si="66"/>
        <v>560</v>
      </c>
      <c r="CC81" s="44">
        <f t="shared" si="66"/>
        <v>280</v>
      </c>
      <c r="CD81" s="44">
        <f t="shared" si="66"/>
        <v>280</v>
      </c>
      <c r="CE81" s="44">
        <f t="shared" si="66"/>
        <v>560</v>
      </c>
      <c r="CF81" s="44">
        <f t="shared" si="66"/>
        <v>890</v>
      </c>
      <c r="CG81" s="44">
        <f t="shared" si="66"/>
        <v>280</v>
      </c>
      <c r="CH81" s="44">
        <f t="shared" si="66"/>
        <v>560</v>
      </c>
      <c r="CI81" s="44">
        <f t="shared" si="66"/>
        <v>560</v>
      </c>
      <c r="CJ81" s="44">
        <f t="shared" si="66"/>
        <v>280</v>
      </c>
      <c r="CK81" s="44">
        <f t="shared" si="66"/>
        <v>560</v>
      </c>
      <c r="CL81" s="44">
        <f t="shared" si="66"/>
        <v>560</v>
      </c>
      <c r="CM81" s="44">
        <f t="shared" si="66"/>
        <v>560</v>
      </c>
      <c r="CN81" s="44">
        <f t="shared" si="66"/>
        <v>890</v>
      </c>
      <c r="CO81" s="44">
        <f t="shared" si="66"/>
        <v>560</v>
      </c>
      <c r="CP81" s="44">
        <f t="shared" si="66"/>
        <v>890</v>
      </c>
      <c r="CQ81" s="44">
        <f t="shared" si="66"/>
        <v>280</v>
      </c>
      <c r="CR81" s="44">
        <f t="shared" si="66"/>
        <v>280</v>
      </c>
      <c r="CS81" s="44">
        <f t="shared" si="66"/>
        <v>280</v>
      </c>
      <c r="CT81" s="44">
        <f t="shared" si="66"/>
        <v>890</v>
      </c>
      <c r="CU81" s="44">
        <f t="shared" si="66"/>
        <v>560</v>
      </c>
      <c r="CV81" s="44">
        <f t="shared" si="66"/>
        <v>560</v>
      </c>
      <c r="CW81" s="44">
        <f t="shared" si="66"/>
        <v>280</v>
      </c>
      <c r="CX81" s="44">
        <f t="shared" si="66"/>
        <v>280</v>
      </c>
      <c r="CY81" s="44">
        <f t="shared" si="66"/>
        <v>1450</v>
      </c>
      <c r="CZ81" s="44">
        <f t="shared" si="66"/>
        <v>560</v>
      </c>
      <c r="DA81" s="44">
        <f t="shared" si="66"/>
        <v>0</v>
      </c>
      <c r="DB81" s="44">
        <f t="shared" si="66"/>
        <v>0</v>
      </c>
      <c r="DC81" s="44">
        <f t="shared" si="66"/>
        <v>0</v>
      </c>
      <c r="DD81" s="44">
        <f t="shared" si="66"/>
        <v>0</v>
      </c>
      <c r="DE81" s="44">
        <f t="shared" si="66"/>
        <v>0</v>
      </c>
      <c r="DF81" s="44">
        <f t="shared" si="66"/>
        <v>0</v>
      </c>
      <c r="DG81" s="100">
        <f t="shared" si="37"/>
        <v>47000</v>
      </c>
      <c r="DH81" s="145">
        <f t="shared" si="40"/>
        <v>0</v>
      </c>
    </row>
    <row r="82" spans="1:112" s="163" customFormat="1" ht="18.75" customHeight="1">
      <c r="A82" s="19" t="s">
        <v>369</v>
      </c>
      <c r="B82" s="8" t="s">
        <v>5</v>
      </c>
      <c r="C82" s="124">
        <v>47000</v>
      </c>
      <c r="D82" s="167">
        <v>0</v>
      </c>
      <c r="E82" s="167">
        <v>0</v>
      </c>
      <c r="F82" s="167">
        <v>0</v>
      </c>
      <c r="G82" s="167">
        <v>0</v>
      </c>
      <c r="H82" s="167">
        <v>0</v>
      </c>
      <c r="I82" s="167">
        <v>0</v>
      </c>
      <c r="J82" s="167">
        <v>0</v>
      </c>
      <c r="K82" s="168">
        <v>0</v>
      </c>
      <c r="L82" s="167">
        <v>0</v>
      </c>
      <c r="M82" s="167">
        <v>0</v>
      </c>
      <c r="N82" s="167">
        <v>0</v>
      </c>
      <c r="O82" s="167">
        <v>0</v>
      </c>
      <c r="P82" s="167">
        <v>0</v>
      </c>
      <c r="Q82" s="167">
        <v>0</v>
      </c>
      <c r="R82" s="168">
        <v>0</v>
      </c>
      <c r="S82" s="168">
        <v>50</v>
      </c>
      <c r="T82" s="168">
        <v>50</v>
      </c>
      <c r="U82" s="168">
        <v>50</v>
      </c>
      <c r="V82" s="168">
        <v>50</v>
      </c>
      <c r="W82" s="168">
        <v>50</v>
      </c>
      <c r="X82" s="168">
        <v>50</v>
      </c>
      <c r="Y82" s="168">
        <v>50</v>
      </c>
      <c r="Z82" s="168">
        <v>50</v>
      </c>
      <c r="AA82" s="168">
        <v>50</v>
      </c>
      <c r="AB82" s="168">
        <v>50</v>
      </c>
      <c r="AC82" s="168">
        <v>560</v>
      </c>
      <c r="AD82" s="168">
        <v>560</v>
      </c>
      <c r="AE82" s="168">
        <v>560</v>
      </c>
      <c r="AF82" s="168">
        <v>880</v>
      </c>
      <c r="AG82" s="168">
        <v>560</v>
      </c>
      <c r="AH82" s="168">
        <v>560</v>
      </c>
      <c r="AI82" s="168">
        <v>560</v>
      </c>
      <c r="AJ82" s="168">
        <v>280</v>
      </c>
      <c r="AK82" s="168">
        <v>560</v>
      </c>
      <c r="AL82" s="168">
        <v>560</v>
      </c>
      <c r="AM82" s="168">
        <v>880</v>
      </c>
      <c r="AN82" s="168">
        <v>560</v>
      </c>
      <c r="AO82" s="168">
        <v>280</v>
      </c>
      <c r="AP82" s="168">
        <v>560</v>
      </c>
      <c r="AQ82" s="168">
        <v>560</v>
      </c>
      <c r="AR82" s="168">
        <v>560</v>
      </c>
      <c r="AS82" s="168">
        <v>560</v>
      </c>
      <c r="AT82" s="168">
        <v>1740</v>
      </c>
      <c r="AU82" s="168">
        <v>1120</v>
      </c>
      <c r="AV82" s="168">
        <v>1400</v>
      </c>
      <c r="AW82" s="168">
        <v>560</v>
      </c>
      <c r="AX82" s="168">
        <v>1120</v>
      </c>
      <c r="AY82" s="168">
        <v>560</v>
      </c>
      <c r="AZ82" s="168">
        <v>560</v>
      </c>
      <c r="BA82" s="168">
        <v>560</v>
      </c>
      <c r="BB82" s="168">
        <v>1170</v>
      </c>
      <c r="BC82" s="168">
        <v>1170</v>
      </c>
      <c r="BD82" s="168">
        <v>560</v>
      </c>
      <c r="BE82" s="168">
        <v>560</v>
      </c>
      <c r="BF82" s="168">
        <v>560</v>
      </c>
      <c r="BG82" s="168">
        <v>560</v>
      </c>
      <c r="BH82" s="168">
        <v>560</v>
      </c>
      <c r="BI82" s="168">
        <v>560</v>
      </c>
      <c r="BJ82" s="168">
        <v>560</v>
      </c>
      <c r="BK82" s="168">
        <v>560</v>
      </c>
      <c r="BL82" s="168">
        <v>280</v>
      </c>
      <c r="BM82" s="168">
        <v>280</v>
      </c>
      <c r="BN82" s="168">
        <v>1170</v>
      </c>
      <c r="BO82" s="168">
        <v>560</v>
      </c>
      <c r="BP82" s="168">
        <v>280</v>
      </c>
      <c r="BQ82" s="168">
        <v>560</v>
      </c>
      <c r="BR82" s="168">
        <v>560</v>
      </c>
      <c r="BS82" s="168">
        <v>560</v>
      </c>
      <c r="BT82" s="168">
        <v>560</v>
      </c>
      <c r="BU82" s="168">
        <v>560</v>
      </c>
      <c r="BV82" s="168">
        <v>560</v>
      </c>
      <c r="BW82" s="168">
        <v>880</v>
      </c>
      <c r="BX82" s="168">
        <v>560</v>
      </c>
      <c r="BY82" s="168">
        <v>280</v>
      </c>
      <c r="BZ82" s="168">
        <v>560</v>
      </c>
      <c r="CA82" s="168">
        <v>560</v>
      </c>
      <c r="CB82" s="168">
        <v>560</v>
      </c>
      <c r="CC82" s="168">
        <v>280</v>
      </c>
      <c r="CD82" s="168">
        <v>280</v>
      </c>
      <c r="CE82" s="168">
        <v>560</v>
      </c>
      <c r="CF82" s="168">
        <v>890</v>
      </c>
      <c r="CG82" s="168">
        <v>280</v>
      </c>
      <c r="CH82" s="168">
        <v>560</v>
      </c>
      <c r="CI82" s="168">
        <v>560</v>
      </c>
      <c r="CJ82" s="168">
        <v>280</v>
      </c>
      <c r="CK82" s="168">
        <v>560</v>
      </c>
      <c r="CL82" s="168">
        <v>560</v>
      </c>
      <c r="CM82" s="168">
        <v>560</v>
      </c>
      <c r="CN82" s="168">
        <v>890</v>
      </c>
      <c r="CO82" s="168">
        <v>560</v>
      </c>
      <c r="CP82" s="168">
        <v>890</v>
      </c>
      <c r="CQ82" s="168">
        <v>280</v>
      </c>
      <c r="CR82" s="168">
        <v>280</v>
      </c>
      <c r="CS82" s="168">
        <v>280</v>
      </c>
      <c r="CT82" s="168">
        <v>890</v>
      </c>
      <c r="CU82" s="168">
        <v>560</v>
      </c>
      <c r="CV82" s="168">
        <v>560</v>
      </c>
      <c r="CW82" s="168">
        <v>280</v>
      </c>
      <c r="CX82" s="168">
        <v>280</v>
      </c>
      <c r="CY82" s="168">
        <v>1450</v>
      </c>
      <c r="CZ82" s="168">
        <v>560</v>
      </c>
      <c r="DA82" s="167">
        <v>0</v>
      </c>
      <c r="DB82" s="167">
        <v>0</v>
      </c>
      <c r="DC82" s="167">
        <v>0</v>
      </c>
      <c r="DD82" s="167">
        <v>0</v>
      </c>
      <c r="DE82" s="167">
        <v>0</v>
      </c>
      <c r="DF82" s="167">
        <v>0</v>
      </c>
      <c r="DG82" s="100">
        <f t="shared" si="37"/>
        <v>47000</v>
      </c>
      <c r="DH82" s="145"/>
    </row>
    <row r="83" spans="1:112" s="163" customFormat="1" ht="18.75" customHeight="1">
      <c r="A83" s="19" t="s">
        <v>370</v>
      </c>
      <c r="B83" s="8" t="s">
        <v>5</v>
      </c>
      <c r="C83" s="124">
        <v>76</v>
      </c>
      <c r="D83" s="169">
        <v>0</v>
      </c>
      <c r="E83" s="169">
        <v>0</v>
      </c>
      <c r="F83" s="169">
        <v>0</v>
      </c>
      <c r="G83" s="169">
        <v>0</v>
      </c>
      <c r="H83" s="169">
        <v>0</v>
      </c>
      <c r="I83" s="169">
        <v>0</v>
      </c>
      <c r="J83" s="169">
        <v>0</v>
      </c>
      <c r="K83" s="169">
        <v>0</v>
      </c>
      <c r="L83" s="169">
        <v>0</v>
      </c>
      <c r="M83" s="169">
        <v>0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169">
        <v>0</v>
      </c>
      <c r="V83" s="169">
        <v>0</v>
      </c>
      <c r="W83" s="169">
        <v>0</v>
      </c>
      <c r="X83" s="169">
        <v>0</v>
      </c>
      <c r="Y83" s="169">
        <v>0</v>
      </c>
      <c r="Z83" s="169">
        <v>0</v>
      </c>
      <c r="AA83" s="169">
        <v>0</v>
      </c>
      <c r="AB83" s="169">
        <v>0</v>
      </c>
      <c r="AC83" s="170">
        <v>1</v>
      </c>
      <c r="AD83" s="170">
        <v>1</v>
      </c>
      <c r="AE83" s="170">
        <v>1</v>
      </c>
      <c r="AF83" s="170">
        <v>1</v>
      </c>
      <c r="AG83" s="170">
        <v>1</v>
      </c>
      <c r="AH83" s="170">
        <v>1</v>
      </c>
      <c r="AI83" s="170">
        <v>1</v>
      </c>
      <c r="AJ83" s="170">
        <v>1</v>
      </c>
      <c r="AK83" s="170">
        <v>1</v>
      </c>
      <c r="AL83" s="170">
        <v>1</v>
      </c>
      <c r="AM83" s="170">
        <v>1</v>
      </c>
      <c r="AN83" s="170">
        <v>1</v>
      </c>
      <c r="AO83" s="170">
        <v>1</v>
      </c>
      <c r="AP83" s="170">
        <v>1</v>
      </c>
      <c r="AQ83" s="170">
        <v>1</v>
      </c>
      <c r="AR83" s="170">
        <v>1</v>
      </c>
      <c r="AS83" s="170">
        <v>1</v>
      </c>
      <c r="AT83" s="170">
        <v>1</v>
      </c>
      <c r="AU83" s="170">
        <v>1</v>
      </c>
      <c r="AV83" s="170">
        <v>1</v>
      </c>
      <c r="AW83" s="170">
        <v>1</v>
      </c>
      <c r="AX83" s="170">
        <v>1</v>
      </c>
      <c r="AY83" s="170">
        <v>1</v>
      </c>
      <c r="AZ83" s="170">
        <v>1</v>
      </c>
      <c r="BA83" s="170">
        <v>1</v>
      </c>
      <c r="BB83" s="170">
        <v>1</v>
      </c>
      <c r="BC83" s="170">
        <v>1</v>
      </c>
      <c r="BD83" s="170">
        <v>1</v>
      </c>
      <c r="BE83" s="170">
        <v>1</v>
      </c>
      <c r="BF83" s="170">
        <v>1</v>
      </c>
      <c r="BG83" s="170">
        <v>1</v>
      </c>
      <c r="BH83" s="170">
        <v>1</v>
      </c>
      <c r="BI83" s="170">
        <v>1</v>
      </c>
      <c r="BJ83" s="170">
        <v>1</v>
      </c>
      <c r="BK83" s="170">
        <v>1</v>
      </c>
      <c r="BL83" s="170">
        <v>1</v>
      </c>
      <c r="BM83" s="170">
        <v>1</v>
      </c>
      <c r="BN83" s="170">
        <v>1</v>
      </c>
      <c r="BO83" s="170">
        <v>1</v>
      </c>
      <c r="BP83" s="170">
        <v>1</v>
      </c>
      <c r="BQ83" s="170">
        <v>1</v>
      </c>
      <c r="BR83" s="170">
        <v>1</v>
      </c>
      <c r="BS83" s="170">
        <v>1</v>
      </c>
      <c r="BT83" s="170">
        <v>1</v>
      </c>
      <c r="BU83" s="170">
        <v>1</v>
      </c>
      <c r="BV83" s="170">
        <v>1</v>
      </c>
      <c r="BW83" s="170">
        <v>1</v>
      </c>
      <c r="BX83" s="170">
        <v>1</v>
      </c>
      <c r="BY83" s="170">
        <v>1</v>
      </c>
      <c r="BZ83" s="170">
        <v>1</v>
      </c>
      <c r="CA83" s="170">
        <v>1</v>
      </c>
      <c r="CB83" s="170">
        <v>1</v>
      </c>
      <c r="CC83" s="170">
        <v>1</v>
      </c>
      <c r="CD83" s="170">
        <v>1</v>
      </c>
      <c r="CE83" s="170">
        <v>1</v>
      </c>
      <c r="CF83" s="170">
        <v>1</v>
      </c>
      <c r="CG83" s="170">
        <v>1</v>
      </c>
      <c r="CH83" s="170">
        <v>1</v>
      </c>
      <c r="CI83" s="170">
        <v>1</v>
      </c>
      <c r="CJ83" s="170">
        <v>1</v>
      </c>
      <c r="CK83" s="170">
        <v>1</v>
      </c>
      <c r="CL83" s="170">
        <v>1</v>
      </c>
      <c r="CM83" s="170">
        <v>1</v>
      </c>
      <c r="CN83" s="170">
        <v>1</v>
      </c>
      <c r="CO83" s="170">
        <v>1</v>
      </c>
      <c r="CP83" s="170">
        <v>1</v>
      </c>
      <c r="CQ83" s="170">
        <v>1</v>
      </c>
      <c r="CR83" s="170">
        <v>1</v>
      </c>
      <c r="CS83" s="170">
        <v>1</v>
      </c>
      <c r="CT83" s="170">
        <v>1</v>
      </c>
      <c r="CU83" s="170">
        <v>1</v>
      </c>
      <c r="CV83" s="170">
        <v>1</v>
      </c>
      <c r="CW83" s="170">
        <v>1</v>
      </c>
      <c r="CX83" s="170">
        <v>1</v>
      </c>
      <c r="CY83" s="170">
        <v>1</v>
      </c>
      <c r="CZ83" s="170">
        <v>1</v>
      </c>
      <c r="DA83" s="169">
        <v>0</v>
      </c>
      <c r="DB83" s="169">
        <v>0</v>
      </c>
      <c r="DC83" s="169">
        <v>0</v>
      </c>
      <c r="DD83" s="169">
        <v>0</v>
      </c>
      <c r="DE83" s="169">
        <v>0</v>
      </c>
      <c r="DF83" s="169">
        <v>0</v>
      </c>
      <c r="DG83" s="100">
        <f t="shared" si="37"/>
        <v>76</v>
      </c>
      <c r="DH83" s="145"/>
    </row>
    <row r="84" spans="1:112" ht="18.75" customHeight="1">
      <c r="A84" s="19" t="s">
        <v>318</v>
      </c>
      <c r="B84" s="8" t="s">
        <v>5</v>
      </c>
      <c r="C84" s="124">
        <f>C85+C86</f>
        <v>13200</v>
      </c>
      <c r="D84" s="135">
        <f t="shared" ref="D84:BO84" si="67">D85+D86</f>
        <v>0</v>
      </c>
      <c r="E84" s="135">
        <f t="shared" si="67"/>
        <v>0</v>
      </c>
      <c r="F84" s="135">
        <f t="shared" si="67"/>
        <v>0</v>
      </c>
      <c r="G84" s="135">
        <f t="shared" si="67"/>
        <v>0</v>
      </c>
      <c r="H84" s="135">
        <f t="shared" si="67"/>
        <v>0</v>
      </c>
      <c r="I84" s="135">
        <f t="shared" si="67"/>
        <v>0</v>
      </c>
      <c r="J84" s="135">
        <f t="shared" si="67"/>
        <v>0</v>
      </c>
      <c r="K84" s="135">
        <f t="shared" si="67"/>
        <v>0</v>
      </c>
      <c r="L84" s="135">
        <f t="shared" si="67"/>
        <v>0</v>
      </c>
      <c r="M84" s="135">
        <f t="shared" si="67"/>
        <v>0</v>
      </c>
      <c r="N84" s="135">
        <f t="shared" si="67"/>
        <v>0</v>
      </c>
      <c r="O84" s="135">
        <f t="shared" si="67"/>
        <v>0</v>
      </c>
      <c r="P84" s="135">
        <f t="shared" si="67"/>
        <v>0</v>
      </c>
      <c r="Q84" s="135">
        <f t="shared" si="67"/>
        <v>0</v>
      </c>
      <c r="R84" s="135">
        <f t="shared" si="67"/>
        <v>0</v>
      </c>
      <c r="S84" s="135">
        <f t="shared" si="67"/>
        <v>200</v>
      </c>
      <c r="T84" s="135">
        <f t="shared" si="67"/>
        <v>200</v>
      </c>
      <c r="U84" s="135">
        <f t="shared" si="67"/>
        <v>200</v>
      </c>
      <c r="V84" s="135">
        <f t="shared" si="67"/>
        <v>200</v>
      </c>
      <c r="W84" s="135">
        <f t="shared" si="67"/>
        <v>300</v>
      </c>
      <c r="X84" s="135">
        <f t="shared" si="67"/>
        <v>200</v>
      </c>
      <c r="Y84" s="135">
        <f t="shared" si="67"/>
        <v>200</v>
      </c>
      <c r="Z84" s="135">
        <f t="shared" si="67"/>
        <v>200</v>
      </c>
      <c r="AA84" s="135">
        <f t="shared" si="67"/>
        <v>200</v>
      </c>
      <c r="AB84" s="135">
        <f t="shared" si="67"/>
        <v>200</v>
      </c>
      <c r="AC84" s="135">
        <f t="shared" si="67"/>
        <v>300</v>
      </c>
      <c r="AD84" s="135">
        <f t="shared" si="67"/>
        <v>300</v>
      </c>
      <c r="AE84" s="135">
        <f t="shared" si="67"/>
        <v>300</v>
      </c>
      <c r="AF84" s="135">
        <f t="shared" si="67"/>
        <v>200</v>
      </c>
      <c r="AG84" s="135">
        <f t="shared" si="67"/>
        <v>150</v>
      </c>
      <c r="AH84" s="135">
        <f t="shared" si="67"/>
        <v>100</v>
      </c>
      <c r="AI84" s="135">
        <f t="shared" si="67"/>
        <v>50</v>
      </c>
      <c r="AJ84" s="135">
        <f t="shared" si="67"/>
        <v>50</v>
      </c>
      <c r="AK84" s="135">
        <f t="shared" si="67"/>
        <v>300</v>
      </c>
      <c r="AL84" s="135">
        <f t="shared" si="67"/>
        <v>400</v>
      </c>
      <c r="AM84" s="135">
        <f t="shared" si="67"/>
        <v>400</v>
      </c>
      <c r="AN84" s="135">
        <f t="shared" si="67"/>
        <v>100</v>
      </c>
      <c r="AO84" s="135">
        <f t="shared" si="67"/>
        <v>100</v>
      </c>
      <c r="AP84" s="135">
        <f t="shared" si="67"/>
        <v>200</v>
      </c>
      <c r="AQ84" s="135">
        <f t="shared" si="67"/>
        <v>100</v>
      </c>
      <c r="AR84" s="135">
        <f t="shared" si="67"/>
        <v>300</v>
      </c>
      <c r="AS84" s="135">
        <f t="shared" si="67"/>
        <v>100</v>
      </c>
      <c r="AT84" s="135">
        <f t="shared" si="67"/>
        <v>300</v>
      </c>
      <c r="AU84" s="135">
        <f t="shared" si="67"/>
        <v>100</v>
      </c>
      <c r="AV84" s="135">
        <f t="shared" si="67"/>
        <v>100</v>
      </c>
      <c r="AW84" s="135">
        <f t="shared" si="67"/>
        <v>100</v>
      </c>
      <c r="AX84" s="135">
        <f t="shared" si="67"/>
        <v>200</v>
      </c>
      <c r="AY84" s="135">
        <f t="shared" si="67"/>
        <v>100</v>
      </c>
      <c r="AZ84" s="135">
        <f t="shared" si="67"/>
        <v>100</v>
      </c>
      <c r="BA84" s="135">
        <f t="shared" si="67"/>
        <v>100</v>
      </c>
      <c r="BB84" s="135">
        <f t="shared" si="67"/>
        <v>150</v>
      </c>
      <c r="BC84" s="135">
        <f t="shared" si="67"/>
        <v>300</v>
      </c>
      <c r="BD84" s="135">
        <f t="shared" si="67"/>
        <v>150</v>
      </c>
      <c r="BE84" s="135">
        <f t="shared" si="67"/>
        <v>100</v>
      </c>
      <c r="BF84" s="135">
        <f t="shared" si="67"/>
        <v>100</v>
      </c>
      <c r="BG84" s="135">
        <f t="shared" si="67"/>
        <v>100</v>
      </c>
      <c r="BH84" s="135">
        <f t="shared" si="67"/>
        <v>100</v>
      </c>
      <c r="BI84" s="135">
        <f t="shared" si="67"/>
        <v>100</v>
      </c>
      <c r="BJ84" s="135">
        <f t="shared" si="67"/>
        <v>50</v>
      </c>
      <c r="BK84" s="135">
        <f t="shared" si="67"/>
        <v>100</v>
      </c>
      <c r="BL84" s="135">
        <f t="shared" si="67"/>
        <v>50</v>
      </c>
      <c r="BM84" s="135">
        <f t="shared" si="67"/>
        <v>50</v>
      </c>
      <c r="BN84" s="135">
        <f t="shared" si="67"/>
        <v>300</v>
      </c>
      <c r="BO84" s="135">
        <f t="shared" si="67"/>
        <v>50</v>
      </c>
      <c r="BP84" s="135">
        <f t="shared" ref="BP84:DF84" si="68">BP85+BP86</f>
        <v>150</v>
      </c>
      <c r="BQ84" s="135">
        <f t="shared" si="68"/>
        <v>100</v>
      </c>
      <c r="BR84" s="135">
        <f t="shared" si="68"/>
        <v>100</v>
      </c>
      <c r="BS84" s="135">
        <f t="shared" si="68"/>
        <v>100</v>
      </c>
      <c r="BT84" s="135">
        <f t="shared" si="68"/>
        <v>200</v>
      </c>
      <c r="BU84" s="135">
        <f t="shared" si="68"/>
        <v>100</v>
      </c>
      <c r="BV84" s="135">
        <f t="shared" si="68"/>
        <v>100</v>
      </c>
      <c r="BW84" s="135">
        <f t="shared" si="68"/>
        <v>200</v>
      </c>
      <c r="BX84" s="135">
        <f t="shared" si="68"/>
        <v>100</v>
      </c>
      <c r="BY84" s="135">
        <f t="shared" si="68"/>
        <v>100</v>
      </c>
      <c r="BZ84" s="135">
        <f t="shared" si="68"/>
        <v>100</v>
      </c>
      <c r="CA84" s="135">
        <f t="shared" si="68"/>
        <v>50</v>
      </c>
      <c r="CB84" s="135">
        <f t="shared" si="68"/>
        <v>200</v>
      </c>
      <c r="CC84" s="135">
        <f t="shared" si="68"/>
        <v>100</v>
      </c>
      <c r="CD84" s="135">
        <f t="shared" si="68"/>
        <v>150</v>
      </c>
      <c r="CE84" s="135">
        <f t="shared" si="68"/>
        <v>200</v>
      </c>
      <c r="CF84" s="135">
        <f t="shared" si="68"/>
        <v>100</v>
      </c>
      <c r="CG84" s="135">
        <f t="shared" si="68"/>
        <v>100</v>
      </c>
      <c r="CH84" s="135">
        <f t="shared" si="68"/>
        <v>150</v>
      </c>
      <c r="CI84" s="135">
        <f t="shared" si="68"/>
        <v>150</v>
      </c>
      <c r="CJ84" s="135">
        <f t="shared" si="68"/>
        <v>100</v>
      </c>
      <c r="CK84" s="135">
        <f t="shared" si="68"/>
        <v>100</v>
      </c>
      <c r="CL84" s="135">
        <f t="shared" si="68"/>
        <v>150</v>
      </c>
      <c r="CM84" s="135">
        <f t="shared" si="68"/>
        <v>300</v>
      </c>
      <c r="CN84" s="135">
        <f t="shared" si="68"/>
        <v>100</v>
      </c>
      <c r="CO84" s="135">
        <f t="shared" si="68"/>
        <v>150</v>
      </c>
      <c r="CP84" s="135">
        <f t="shared" si="68"/>
        <v>200</v>
      </c>
      <c r="CQ84" s="135">
        <f t="shared" si="68"/>
        <v>100</v>
      </c>
      <c r="CR84" s="135">
        <f t="shared" si="68"/>
        <v>100</v>
      </c>
      <c r="CS84" s="135">
        <f t="shared" si="68"/>
        <v>100</v>
      </c>
      <c r="CT84" s="135">
        <f t="shared" si="68"/>
        <v>300</v>
      </c>
      <c r="CU84" s="135">
        <f t="shared" si="68"/>
        <v>100</v>
      </c>
      <c r="CV84" s="135">
        <f t="shared" si="68"/>
        <v>100</v>
      </c>
      <c r="CW84" s="135">
        <f t="shared" si="68"/>
        <v>100</v>
      </c>
      <c r="CX84" s="135">
        <f t="shared" si="68"/>
        <v>100</v>
      </c>
      <c r="CY84" s="135">
        <f t="shared" si="68"/>
        <v>100</v>
      </c>
      <c r="CZ84" s="135">
        <f t="shared" si="68"/>
        <v>100</v>
      </c>
      <c r="DA84" s="135">
        <f t="shared" si="68"/>
        <v>0</v>
      </c>
      <c r="DB84" s="135">
        <f t="shared" si="68"/>
        <v>0</v>
      </c>
      <c r="DC84" s="135">
        <f t="shared" si="68"/>
        <v>0</v>
      </c>
      <c r="DD84" s="135">
        <f t="shared" si="68"/>
        <v>0</v>
      </c>
      <c r="DE84" s="135">
        <f t="shared" si="68"/>
        <v>0</v>
      </c>
      <c r="DF84" s="135">
        <f t="shared" si="68"/>
        <v>0</v>
      </c>
      <c r="DG84" s="99">
        <f t="shared" si="37"/>
        <v>13200</v>
      </c>
      <c r="DH84" s="145">
        <f t="shared" si="40"/>
        <v>0</v>
      </c>
    </row>
    <row r="85" spans="1:112" ht="18.75" customHeight="1">
      <c r="A85" s="19" t="s">
        <v>328</v>
      </c>
      <c r="B85" s="8" t="s">
        <v>5</v>
      </c>
      <c r="C85" s="124">
        <v>3200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300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300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400</v>
      </c>
      <c r="AM85" s="44">
        <v>400</v>
      </c>
      <c r="AN85" s="44">
        <v>0</v>
      </c>
      <c r="AO85" s="44">
        <v>0</v>
      </c>
      <c r="AP85" s="44">
        <v>0</v>
      </c>
      <c r="AQ85" s="44">
        <v>0</v>
      </c>
      <c r="AR85" s="44">
        <v>300</v>
      </c>
      <c r="AS85" s="44">
        <v>0</v>
      </c>
      <c r="AT85" s="44">
        <v>300</v>
      </c>
      <c r="AU85" s="44">
        <v>0</v>
      </c>
      <c r="AV85" s="44">
        <v>0</v>
      </c>
      <c r="AW85" s="44">
        <v>0</v>
      </c>
      <c r="AX85" s="44">
        <v>0</v>
      </c>
      <c r="AY85" s="44">
        <v>0</v>
      </c>
      <c r="AZ85" s="44">
        <v>0</v>
      </c>
      <c r="BA85" s="44">
        <v>0</v>
      </c>
      <c r="BB85" s="44">
        <v>0</v>
      </c>
      <c r="BC85" s="44">
        <v>300</v>
      </c>
      <c r="BD85" s="44">
        <v>0</v>
      </c>
      <c r="BE85" s="44">
        <v>0</v>
      </c>
      <c r="BF85" s="44">
        <v>0</v>
      </c>
      <c r="BG85" s="44">
        <v>0</v>
      </c>
      <c r="BH85" s="44">
        <v>0</v>
      </c>
      <c r="BI85" s="44">
        <v>0</v>
      </c>
      <c r="BJ85" s="44">
        <v>0</v>
      </c>
      <c r="BK85" s="44">
        <v>0</v>
      </c>
      <c r="BL85" s="44">
        <v>0</v>
      </c>
      <c r="BM85" s="44">
        <v>0</v>
      </c>
      <c r="BN85" s="44">
        <v>300</v>
      </c>
      <c r="BO85" s="44">
        <v>0</v>
      </c>
      <c r="BP85" s="44">
        <v>0</v>
      </c>
      <c r="BQ85" s="44">
        <v>0</v>
      </c>
      <c r="BR85" s="44">
        <v>0</v>
      </c>
      <c r="BS85" s="44">
        <v>0</v>
      </c>
      <c r="BT85" s="44">
        <v>0</v>
      </c>
      <c r="BU85" s="44">
        <v>0</v>
      </c>
      <c r="BV85" s="44">
        <v>0</v>
      </c>
      <c r="BW85" s="44">
        <v>0</v>
      </c>
      <c r="BX85" s="44">
        <v>0</v>
      </c>
      <c r="BY85" s="44">
        <v>0</v>
      </c>
      <c r="BZ85" s="44">
        <v>0</v>
      </c>
      <c r="CA85" s="44">
        <v>0</v>
      </c>
      <c r="CB85" s="44">
        <v>0</v>
      </c>
      <c r="CC85" s="44">
        <v>0</v>
      </c>
      <c r="CD85" s="44">
        <v>0</v>
      </c>
      <c r="CE85" s="44">
        <v>0</v>
      </c>
      <c r="CF85" s="44">
        <v>0</v>
      </c>
      <c r="CG85" s="44">
        <v>0</v>
      </c>
      <c r="CH85" s="44">
        <v>0</v>
      </c>
      <c r="CI85" s="44">
        <v>0</v>
      </c>
      <c r="CJ85" s="44">
        <v>0</v>
      </c>
      <c r="CK85" s="44">
        <v>0</v>
      </c>
      <c r="CL85" s="44">
        <v>0</v>
      </c>
      <c r="CM85" s="44">
        <v>300</v>
      </c>
      <c r="CN85" s="44">
        <v>0</v>
      </c>
      <c r="CO85" s="44">
        <v>0</v>
      </c>
      <c r="CP85" s="44">
        <v>0</v>
      </c>
      <c r="CQ85" s="44">
        <v>0</v>
      </c>
      <c r="CR85" s="44">
        <v>0</v>
      </c>
      <c r="CS85" s="44">
        <v>0</v>
      </c>
      <c r="CT85" s="44">
        <v>300</v>
      </c>
      <c r="CU85" s="44">
        <v>0</v>
      </c>
      <c r="CV85" s="44">
        <v>0</v>
      </c>
      <c r="CW85" s="44">
        <v>0</v>
      </c>
      <c r="CX85" s="44">
        <v>0</v>
      </c>
      <c r="CY85" s="44">
        <v>0</v>
      </c>
      <c r="CZ85" s="44">
        <v>0</v>
      </c>
      <c r="DA85" s="44">
        <v>0</v>
      </c>
      <c r="DB85" s="44">
        <v>0</v>
      </c>
      <c r="DC85" s="44">
        <v>0</v>
      </c>
      <c r="DD85" s="44">
        <v>0</v>
      </c>
      <c r="DE85" s="44">
        <v>0</v>
      </c>
      <c r="DF85" s="44">
        <v>0</v>
      </c>
      <c r="DG85" s="100">
        <f t="shared" si="37"/>
        <v>3200</v>
      </c>
      <c r="DH85" s="145">
        <f t="shared" si="40"/>
        <v>0</v>
      </c>
    </row>
    <row r="86" spans="1:112" ht="18.75" customHeight="1">
      <c r="A86" s="19" t="s">
        <v>329</v>
      </c>
      <c r="B86" s="8" t="s">
        <v>5</v>
      </c>
      <c r="C86" s="124">
        <v>10000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200</v>
      </c>
      <c r="T86" s="44">
        <v>200</v>
      </c>
      <c r="U86" s="44">
        <v>200</v>
      </c>
      <c r="V86" s="44">
        <v>200</v>
      </c>
      <c r="W86" s="44">
        <v>0</v>
      </c>
      <c r="X86" s="44">
        <v>200</v>
      </c>
      <c r="Y86" s="44">
        <v>200</v>
      </c>
      <c r="Z86" s="44">
        <v>200</v>
      </c>
      <c r="AA86" s="44">
        <v>200</v>
      </c>
      <c r="AB86" s="44">
        <v>200</v>
      </c>
      <c r="AC86" s="44">
        <v>0</v>
      </c>
      <c r="AD86" s="44">
        <v>300</v>
      </c>
      <c r="AE86" s="44">
        <v>300</v>
      </c>
      <c r="AF86" s="44">
        <v>200</v>
      </c>
      <c r="AG86" s="44">
        <v>150</v>
      </c>
      <c r="AH86" s="44">
        <v>100</v>
      </c>
      <c r="AI86" s="44">
        <v>50</v>
      </c>
      <c r="AJ86" s="44">
        <v>50</v>
      </c>
      <c r="AK86" s="44">
        <v>300</v>
      </c>
      <c r="AL86" s="44">
        <v>0</v>
      </c>
      <c r="AM86" s="44">
        <v>0</v>
      </c>
      <c r="AN86" s="44">
        <v>100</v>
      </c>
      <c r="AO86" s="44">
        <v>100</v>
      </c>
      <c r="AP86" s="44">
        <v>200</v>
      </c>
      <c r="AQ86" s="44">
        <v>100</v>
      </c>
      <c r="AR86" s="44">
        <v>0</v>
      </c>
      <c r="AS86" s="44">
        <v>100</v>
      </c>
      <c r="AT86" s="44">
        <v>0</v>
      </c>
      <c r="AU86" s="44">
        <v>100</v>
      </c>
      <c r="AV86" s="44">
        <v>100</v>
      </c>
      <c r="AW86" s="44">
        <v>100</v>
      </c>
      <c r="AX86" s="44">
        <v>200</v>
      </c>
      <c r="AY86" s="44">
        <v>100</v>
      </c>
      <c r="AZ86" s="44">
        <v>100</v>
      </c>
      <c r="BA86" s="44">
        <v>100</v>
      </c>
      <c r="BB86" s="44">
        <v>150</v>
      </c>
      <c r="BC86" s="44">
        <v>0</v>
      </c>
      <c r="BD86" s="44">
        <v>150</v>
      </c>
      <c r="BE86" s="44">
        <v>100</v>
      </c>
      <c r="BF86" s="44">
        <v>100</v>
      </c>
      <c r="BG86" s="44">
        <v>100</v>
      </c>
      <c r="BH86" s="44">
        <v>100</v>
      </c>
      <c r="BI86" s="44">
        <v>100</v>
      </c>
      <c r="BJ86" s="44">
        <v>50</v>
      </c>
      <c r="BK86" s="44">
        <v>100</v>
      </c>
      <c r="BL86" s="44">
        <v>50</v>
      </c>
      <c r="BM86" s="44">
        <v>50</v>
      </c>
      <c r="BN86" s="44">
        <v>0</v>
      </c>
      <c r="BO86" s="44">
        <v>50</v>
      </c>
      <c r="BP86" s="44">
        <v>150</v>
      </c>
      <c r="BQ86" s="44">
        <v>100</v>
      </c>
      <c r="BR86" s="44">
        <v>100</v>
      </c>
      <c r="BS86" s="44">
        <v>100</v>
      </c>
      <c r="BT86" s="44">
        <v>200</v>
      </c>
      <c r="BU86" s="44">
        <v>100</v>
      </c>
      <c r="BV86" s="44">
        <v>100</v>
      </c>
      <c r="BW86" s="44">
        <v>200</v>
      </c>
      <c r="BX86" s="44">
        <v>100</v>
      </c>
      <c r="BY86" s="44">
        <v>100</v>
      </c>
      <c r="BZ86" s="44">
        <v>100</v>
      </c>
      <c r="CA86" s="44">
        <v>50</v>
      </c>
      <c r="CB86" s="44">
        <v>200</v>
      </c>
      <c r="CC86" s="44">
        <v>100</v>
      </c>
      <c r="CD86" s="44">
        <v>150</v>
      </c>
      <c r="CE86" s="44">
        <v>200</v>
      </c>
      <c r="CF86" s="44">
        <v>100</v>
      </c>
      <c r="CG86" s="44">
        <v>100</v>
      </c>
      <c r="CH86" s="44">
        <v>150</v>
      </c>
      <c r="CI86" s="44">
        <v>150</v>
      </c>
      <c r="CJ86" s="44">
        <v>100</v>
      </c>
      <c r="CK86" s="44">
        <v>100</v>
      </c>
      <c r="CL86" s="44">
        <v>150</v>
      </c>
      <c r="CM86" s="44">
        <v>0</v>
      </c>
      <c r="CN86" s="44">
        <v>100</v>
      </c>
      <c r="CO86" s="44">
        <v>150</v>
      </c>
      <c r="CP86" s="44">
        <v>200</v>
      </c>
      <c r="CQ86" s="44">
        <v>100</v>
      </c>
      <c r="CR86" s="44">
        <v>100</v>
      </c>
      <c r="CS86" s="44">
        <v>100</v>
      </c>
      <c r="CT86" s="44">
        <v>0</v>
      </c>
      <c r="CU86" s="44">
        <v>100</v>
      </c>
      <c r="CV86" s="44">
        <v>100</v>
      </c>
      <c r="CW86" s="44">
        <v>100</v>
      </c>
      <c r="CX86" s="44">
        <v>100</v>
      </c>
      <c r="CY86" s="44">
        <v>100</v>
      </c>
      <c r="CZ86" s="44">
        <v>100</v>
      </c>
      <c r="DA86" s="44">
        <v>0</v>
      </c>
      <c r="DB86" s="44">
        <v>0</v>
      </c>
      <c r="DC86" s="44">
        <v>0</v>
      </c>
      <c r="DD86" s="44">
        <v>0</v>
      </c>
      <c r="DE86" s="44">
        <v>0</v>
      </c>
      <c r="DF86" s="44">
        <v>0</v>
      </c>
      <c r="DG86" s="100">
        <f t="shared" si="37"/>
        <v>10000</v>
      </c>
      <c r="DH86" s="145">
        <f t="shared" si="40"/>
        <v>0</v>
      </c>
    </row>
    <row r="87" spans="1:112" ht="18.75" customHeight="1">
      <c r="A87" s="19" t="s">
        <v>357</v>
      </c>
      <c r="B87" s="8" t="s">
        <v>5</v>
      </c>
      <c r="C87" s="124">
        <f>C88</f>
        <v>350000</v>
      </c>
      <c r="D87" s="124">
        <f t="shared" ref="D87:BO87" si="69">D88</f>
        <v>0</v>
      </c>
      <c r="E87" s="124">
        <f t="shared" si="69"/>
        <v>0</v>
      </c>
      <c r="F87" s="124">
        <f t="shared" si="69"/>
        <v>0</v>
      </c>
      <c r="G87" s="124">
        <f t="shared" si="69"/>
        <v>0</v>
      </c>
      <c r="H87" s="124">
        <f t="shared" si="69"/>
        <v>0</v>
      </c>
      <c r="I87" s="124">
        <f t="shared" si="69"/>
        <v>0</v>
      </c>
      <c r="J87" s="124">
        <f t="shared" si="69"/>
        <v>0</v>
      </c>
      <c r="K87" s="124">
        <f t="shared" si="69"/>
        <v>0</v>
      </c>
      <c r="L87" s="124">
        <f t="shared" si="69"/>
        <v>0</v>
      </c>
      <c r="M87" s="124">
        <f t="shared" si="69"/>
        <v>0</v>
      </c>
      <c r="N87" s="124">
        <f t="shared" si="69"/>
        <v>0</v>
      </c>
      <c r="O87" s="124">
        <f t="shared" si="69"/>
        <v>0</v>
      </c>
      <c r="P87" s="124">
        <f t="shared" si="69"/>
        <v>0</v>
      </c>
      <c r="Q87" s="124">
        <f t="shared" si="69"/>
        <v>0</v>
      </c>
      <c r="R87" s="124">
        <f t="shared" si="69"/>
        <v>4800</v>
      </c>
      <c r="S87" s="124">
        <f t="shared" si="69"/>
        <v>18700</v>
      </c>
      <c r="T87" s="124">
        <f t="shared" si="69"/>
        <v>12000</v>
      </c>
      <c r="U87" s="124">
        <f t="shared" si="69"/>
        <v>15500</v>
      </c>
      <c r="V87" s="124">
        <f t="shared" si="69"/>
        <v>14300</v>
      </c>
      <c r="W87" s="124">
        <f t="shared" si="69"/>
        <v>11300</v>
      </c>
      <c r="X87" s="124">
        <f t="shared" si="69"/>
        <v>8300</v>
      </c>
      <c r="Y87" s="124">
        <f t="shared" si="69"/>
        <v>8300</v>
      </c>
      <c r="Z87" s="124">
        <f t="shared" si="69"/>
        <v>2700</v>
      </c>
      <c r="AA87" s="124">
        <f t="shared" si="69"/>
        <v>14000</v>
      </c>
      <c r="AB87" s="124">
        <f t="shared" si="69"/>
        <v>4300</v>
      </c>
      <c r="AC87" s="124">
        <f t="shared" si="69"/>
        <v>12000</v>
      </c>
      <c r="AD87" s="124">
        <f t="shared" si="69"/>
        <v>12100</v>
      </c>
      <c r="AE87" s="124">
        <f t="shared" si="69"/>
        <v>16500</v>
      </c>
      <c r="AF87" s="124">
        <f t="shared" si="69"/>
        <v>3600</v>
      </c>
      <c r="AG87" s="124">
        <f t="shared" si="69"/>
        <v>2100</v>
      </c>
      <c r="AH87" s="124">
        <f t="shared" si="69"/>
        <v>1200</v>
      </c>
      <c r="AI87" s="124">
        <f t="shared" si="69"/>
        <v>1800</v>
      </c>
      <c r="AJ87" s="124">
        <f t="shared" si="69"/>
        <v>1200</v>
      </c>
      <c r="AK87" s="124">
        <f t="shared" si="69"/>
        <v>2800</v>
      </c>
      <c r="AL87" s="124">
        <f t="shared" si="69"/>
        <v>13200</v>
      </c>
      <c r="AM87" s="124">
        <f t="shared" si="69"/>
        <v>9600</v>
      </c>
      <c r="AN87" s="124">
        <f t="shared" si="69"/>
        <v>2100</v>
      </c>
      <c r="AO87" s="124">
        <f t="shared" si="69"/>
        <v>700</v>
      </c>
      <c r="AP87" s="124">
        <f t="shared" si="69"/>
        <v>1600</v>
      </c>
      <c r="AQ87" s="124">
        <f t="shared" si="69"/>
        <v>1400</v>
      </c>
      <c r="AR87" s="124">
        <f t="shared" si="69"/>
        <v>13100</v>
      </c>
      <c r="AS87" s="124">
        <f t="shared" si="69"/>
        <v>1800</v>
      </c>
      <c r="AT87" s="124">
        <f t="shared" si="69"/>
        <v>8300</v>
      </c>
      <c r="AU87" s="124">
        <f t="shared" si="69"/>
        <v>2400</v>
      </c>
      <c r="AV87" s="124">
        <f t="shared" si="69"/>
        <v>2400</v>
      </c>
      <c r="AW87" s="124">
        <f t="shared" si="69"/>
        <v>1300</v>
      </c>
      <c r="AX87" s="124">
        <f t="shared" si="69"/>
        <v>3600</v>
      </c>
      <c r="AY87" s="124">
        <f t="shared" si="69"/>
        <v>2100</v>
      </c>
      <c r="AZ87" s="124">
        <f t="shared" si="69"/>
        <v>1000</v>
      </c>
      <c r="BA87" s="124">
        <f t="shared" si="69"/>
        <v>1000</v>
      </c>
      <c r="BB87" s="124">
        <f t="shared" si="69"/>
        <v>4200</v>
      </c>
      <c r="BC87" s="124">
        <f t="shared" si="69"/>
        <v>8300</v>
      </c>
      <c r="BD87" s="124">
        <f t="shared" si="69"/>
        <v>1900</v>
      </c>
      <c r="BE87" s="124">
        <f t="shared" si="69"/>
        <v>1800</v>
      </c>
      <c r="BF87" s="124">
        <f t="shared" si="69"/>
        <v>1600</v>
      </c>
      <c r="BG87" s="124">
        <f t="shared" si="69"/>
        <v>1300</v>
      </c>
      <c r="BH87" s="124">
        <f t="shared" si="69"/>
        <v>1600</v>
      </c>
      <c r="BI87" s="124">
        <f t="shared" si="69"/>
        <v>1400</v>
      </c>
      <c r="BJ87" s="124">
        <f t="shared" si="69"/>
        <v>1300</v>
      </c>
      <c r="BK87" s="124">
        <f t="shared" si="69"/>
        <v>1000</v>
      </c>
      <c r="BL87" s="124">
        <f t="shared" si="69"/>
        <v>900</v>
      </c>
      <c r="BM87" s="124">
        <f t="shared" si="69"/>
        <v>600</v>
      </c>
      <c r="BN87" s="124">
        <f t="shared" si="69"/>
        <v>12000</v>
      </c>
      <c r="BO87" s="124">
        <f t="shared" si="69"/>
        <v>200</v>
      </c>
      <c r="BP87" s="124">
        <f t="shared" ref="BP87:DF87" si="70">BP88</f>
        <v>3200</v>
      </c>
      <c r="BQ87" s="124">
        <f t="shared" si="70"/>
        <v>3900</v>
      </c>
      <c r="BR87" s="124">
        <f t="shared" si="70"/>
        <v>1200</v>
      </c>
      <c r="BS87" s="124">
        <f t="shared" si="70"/>
        <v>1200</v>
      </c>
      <c r="BT87" s="124">
        <f t="shared" si="70"/>
        <v>3000</v>
      </c>
      <c r="BU87" s="124">
        <f t="shared" si="70"/>
        <v>1400</v>
      </c>
      <c r="BV87" s="124">
        <f t="shared" si="70"/>
        <v>1600</v>
      </c>
      <c r="BW87" s="124">
        <f t="shared" si="70"/>
        <v>3600</v>
      </c>
      <c r="BX87" s="124">
        <f t="shared" si="70"/>
        <v>1600</v>
      </c>
      <c r="BY87" s="124">
        <f t="shared" si="70"/>
        <v>1400</v>
      </c>
      <c r="BZ87" s="124">
        <f t="shared" si="70"/>
        <v>1200</v>
      </c>
      <c r="CA87" s="124">
        <f t="shared" si="70"/>
        <v>700</v>
      </c>
      <c r="CB87" s="124">
        <f t="shared" si="70"/>
        <v>2800</v>
      </c>
      <c r="CC87" s="124">
        <f t="shared" si="70"/>
        <v>1800</v>
      </c>
      <c r="CD87" s="124">
        <f t="shared" si="70"/>
        <v>1800</v>
      </c>
      <c r="CE87" s="124">
        <f t="shared" si="70"/>
        <v>6000</v>
      </c>
      <c r="CF87" s="124">
        <f t="shared" si="70"/>
        <v>1700</v>
      </c>
      <c r="CG87" s="124">
        <f t="shared" si="70"/>
        <v>1900</v>
      </c>
      <c r="CH87" s="124">
        <f t="shared" si="70"/>
        <v>3600</v>
      </c>
      <c r="CI87" s="124">
        <f t="shared" si="70"/>
        <v>1200</v>
      </c>
      <c r="CJ87" s="124">
        <f t="shared" si="70"/>
        <v>1700</v>
      </c>
      <c r="CK87" s="124">
        <f t="shared" si="70"/>
        <v>1000</v>
      </c>
      <c r="CL87" s="124">
        <f t="shared" si="70"/>
        <v>7200</v>
      </c>
      <c r="CM87" s="124">
        <f t="shared" si="70"/>
        <v>3000</v>
      </c>
      <c r="CN87" s="124">
        <f t="shared" si="70"/>
        <v>1300</v>
      </c>
      <c r="CO87" s="124">
        <f t="shared" si="70"/>
        <v>2800</v>
      </c>
      <c r="CP87" s="124">
        <f t="shared" si="70"/>
        <v>2800</v>
      </c>
      <c r="CQ87" s="124">
        <f t="shared" si="70"/>
        <v>1000</v>
      </c>
      <c r="CR87" s="124">
        <f t="shared" si="70"/>
        <v>500</v>
      </c>
      <c r="CS87" s="124">
        <f t="shared" si="70"/>
        <v>1000</v>
      </c>
      <c r="CT87" s="124">
        <f t="shared" si="70"/>
        <v>7200</v>
      </c>
      <c r="CU87" s="124">
        <f t="shared" si="70"/>
        <v>1100</v>
      </c>
      <c r="CV87" s="124">
        <f t="shared" si="70"/>
        <v>1100</v>
      </c>
      <c r="CW87" s="124">
        <f t="shared" si="70"/>
        <v>600</v>
      </c>
      <c r="CX87" s="124">
        <f t="shared" si="70"/>
        <v>600</v>
      </c>
      <c r="CY87" s="124">
        <f t="shared" si="70"/>
        <v>500</v>
      </c>
      <c r="CZ87" s="124">
        <f t="shared" si="70"/>
        <v>600</v>
      </c>
      <c r="DA87" s="124">
        <f t="shared" si="70"/>
        <v>0</v>
      </c>
      <c r="DB87" s="124">
        <f t="shared" si="70"/>
        <v>0</v>
      </c>
      <c r="DC87" s="124">
        <f t="shared" si="70"/>
        <v>0</v>
      </c>
      <c r="DD87" s="124">
        <f t="shared" si="70"/>
        <v>0</v>
      </c>
      <c r="DE87" s="124">
        <f t="shared" si="70"/>
        <v>0</v>
      </c>
      <c r="DF87" s="124">
        <f t="shared" si="70"/>
        <v>0</v>
      </c>
      <c r="DG87" s="100">
        <f t="shared" si="37"/>
        <v>350000</v>
      </c>
      <c r="DH87" s="145">
        <f t="shared" si="40"/>
        <v>0</v>
      </c>
    </row>
    <row r="88" spans="1:112" s="165" customFormat="1" ht="18.75" customHeight="1">
      <c r="A88" s="19" t="s">
        <v>330</v>
      </c>
      <c r="B88" s="8" t="s">
        <v>5</v>
      </c>
      <c r="C88" s="124">
        <v>350000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4800</v>
      </c>
      <c r="S88" s="20">
        <v>18700</v>
      </c>
      <c r="T88" s="20">
        <v>12000</v>
      </c>
      <c r="U88" s="20">
        <v>15500</v>
      </c>
      <c r="V88" s="20">
        <v>14300</v>
      </c>
      <c r="W88" s="20">
        <v>11300</v>
      </c>
      <c r="X88" s="20">
        <v>8300</v>
      </c>
      <c r="Y88" s="20">
        <v>8300</v>
      </c>
      <c r="Z88" s="20">
        <v>2700</v>
      </c>
      <c r="AA88" s="20">
        <v>14000</v>
      </c>
      <c r="AB88" s="20">
        <v>4300</v>
      </c>
      <c r="AC88" s="20">
        <v>12000</v>
      </c>
      <c r="AD88" s="20">
        <v>12100</v>
      </c>
      <c r="AE88" s="20">
        <v>16500</v>
      </c>
      <c r="AF88" s="20">
        <v>3600</v>
      </c>
      <c r="AG88" s="20">
        <v>2100</v>
      </c>
      <c r="AH88" s="20">
        <v>1200</v>
      </c>
      <c r="AI88" s="20">
        <v>1800</v>
      </c>
      <c r="AJ88" s="20">
        <v>1200</v>
      </c>
      <c r="AK88" s="20">
        <v>2800</v>
      </c>
      <c r="AL88" s="20">
        <v>13200</v>
      </c>
      <c r="AM88" s="20">
        <v>9600</v>
      </c>
      <c r="AN88" s="20">
        <v>2100</v>
      </c>
      <c r="AO88" s="20">
        <v>700</v>
      </c>
      <c r="AP88" s="20">
        <v>1600</v>
      </c>
      <c r="AQ88" s="20">
        <v>1400</v>
      </c>
      <c r="AR88" s="20">
        <v>13100</v>
      </c>
      <c r="AS88" s="20">
        <v>1800</v>
      </c>
      <c r="AT88" s="20">
        <v>8300</v>
      </c>
      <c r="AU88" s="20">
        <v>2400</v>
      </c>
      <c r="AV88" s="20">
        <v>2400</v>
      </c>
      <c r="AW88" s="20">
        <v>1300</v>
      </c>
      <c r="AX88" s="20">
        <v>3600</v>
      </c>
      <c r="AY88" s="20">
        <v>2100</v>
      </c>
      <c r="AZ88" s="20">
        <v>1000</v>
      </c>
      <c r="BA88" s="20">
        <v>1000</v>
      </c>
      <c r="BB88" s="20">
        <v>4200</v>
      </c>
      <c r="BC88" s="20">
        <v>8300</v>
      </c>
      <c r="BD88" s="20">
        <v>1900</v>
      </c>
      <c r="BE88" s="20">
        <v>1800</v>
      </c>
      <c r="BF88" s="20">
        <v>1600</v>
      </c>
      <c r="BG88" s="20">
        <v>1300</v>
      </c>
      <c r="BH88" s="20">
        <v>1600</v>
      </c>
      <c r="BI88" s="20">
        <v>1400</v>
      </c>
      <c r="BJ88" s="20">
        <v>1300</v>
      </c>
      <c r="BK88" s="20">
        <v>1000</v>
      </c>
      <c r="BL88" s="20">
        <v>900</v>
      </c>
      <c r="BM88" s="20">
        <v>600</v>
      </c>
      <c r="BN88" s="20">
        <v>12000</v>
      </c>
      <c r="BO88" s="20">
        <v>200</v>
      </c>
      <c r="BP88" s="20">
        <v>3200</v>
      </c>
      <c r="BQ88" s="20">
        <v>3900</v>
      </c>
      <c r="BR88" s="20">
        <v>1200</v>
      </c>
      <c r="BS88" s="20">
        <v>1200</v>
      </c>
      <c r="BT88" s="20">
        <v>3000</v>
      </c>
      <c r="BU88" s="20">
        <v>1400</v>
      </c>
      <c r="BV88" s="20">
        <v>1600</v>
      </c>
      <c r="BW88" s="20">
        <v>3600</v>
      </c>
      <c r="BX88" s="20">
        <v>1600</v>
      </c>
      <c r="BY88" s="20">
        <v>1400</v>
      </c>
      <c r="BZ88" s="20">
        <v>1200</v>
      </c>
      <c r="CA88" s="20">
        <v>700</v>
      </c>
      <c r="CB88" s="20">
        <v>2800</v>
      </c>
      <c r="CC88" s="20">
        <v>1800</v>
      </c>
      <c r="CD88" s="20">
        <v>1800</v>
      </c>
      <c r="CE88" s="20">
        <v>6000</v>
      </c>
      <c r="CF88" s="20">
        <v>1700</v>
      </c>
      <c r="CG88" s="20">
        <v>1900</v>
      </c>
      <c r="CH88" s="20">
        <v>3600</v>
      </c>
      <c r="CI88" s="20">
        <v>1200</v>
      </c>
      <c r="CJ88" s="20">
        <v>1700</v>
      </c>
      <c r="CK88" s="20">
        <v>1000</v>
      </c>
      <c r="CL88" s="20">
        <v>7200</v>
      </c>
      <c r="CM88" s="20">
        <v>3000</v>
      </c>
      <c r="CN88" s="20">
        <v>1300</v>
      </c>
      <c r="CO88" s="20">
        <v>2800</v>
      </c>
      <c r="CP88" s="20">
        <v>2800</v>
      </c>
      <c r="CQ88" s="20">
        <v>1000</v>
      </c>
      <c r="CR88" s="20">
        <v>500</v>
      </c>
      <c r="CS88" s="20">
        <v>1000</v>
      </c>
      <c r="CT88" s="20">
        <v>7200</v>
      </c>
      <c r="CU88" s="20">
        <v>1100</v>
      </c>
      <c r="CV88" s="20">
        <v>1100</v>
      </c>
      <c r="CW88" s="20">
        <v>600</v>
      </c>
      <c r="CX88" s="20">
        <v>600</v>
      </c>
      <c r="CY88" s="20">
        <v>500</v>
      </c>
      <c r="CZ88" s="20">
        <v>600</v>
      </c>
      <c r="DA88" s="20">
        <v>0</v>
      </c>
      <c r="DB88" s="20">
        <v>0</v>
      </c>
      <c r="DC88" s="20">
        <v>0</v>
      </c>
      <c r="DD88" s="20">
        <v>0</v>
      </c>
      <c r="DE88" s="20">
        <v>0</v>
      </c>
      <c r="DF88" s="20">
        <v>0</v>
      </c>
      <c r="DG88" s="100">
        <f t="shared" si="37"/>
        <v>350000</v>
      </c>
      <c r="DH88" s="145">
        <f t="shared" si="40"/>
        <v>0</v>
      </c>
    </row>
    <row r="89" spans="1:112" s="165" customFormat="1" ht="18.75" customHeight="1">
      <c r="A89" s="19" t="s">
        <v>331</v>
      </c>
      <c r="B89" s="8" t="s">
        <v>6</v>
      </c>
      <c r="C89" s="124">
        <v>87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1</v>
      </c>
      <c r="S89" s="20">
        <v>1</v>
      </c>
      <c r="T89" s="20">
        <v>1</v>
      </c>
      <c r="U89" s="20">
        <v>1</v>
      </c>
      <c r="V89" s="20">
        <v>1</v>
      </c>
      <c r="W89" s="20">
        <v>1</v>
      </c>
      <c r="X89" s="20">
        <v>1</v>
      </c>
      <c r="Y89" s="20">
        <v>1</v>
      </c>
      <c r="Z89" s="20">
        <v>1</v>
      </c>
      <c r="AA89" s="20">
        <v>1</v>
      </c>
      <c r="AB89" s="20">
        <v>1</v>
      </c>
      <c r="AC89" s="20">
        <v>1</v>
      </c>
      <c r="AD89" s="20">
        <v>1</v>
      </c>
      <c r="AE89" s="20">
        <v>1</v>
      </c>
      <c r="AF89" s="20">
        <v>1</v>
      </c>
      <c r="AG89" s="20">
        <v>1</v>
      </c>
      <c r="AH89" s="20">
        <v>1</v>
      </c>
      <c r="AI89" s="20">
        <v>1</v>
      </c>
      <c r="AJ89" s="20">
        <v>1</v>
      </c>
      <c r="AK89" s="20">
        <v>1</v>
      </c>
      <c r="AL89" s="20">
        <v>1</v>
      </c>
      <c r="AM89" s="20">
        <v>1</v>
      </c>
      <c r="AN89" s="20">
        <v>1</v>
      </c>
      <c r="AO89" s="20">
        <v>1</v>
      </c>
      <c r="AP89" s="20">
        <v>1</v>
      </c>
      <c r="AQ89" s="20">
        <v>1</v>
      </c>
      <c r="AR89" s="20">
        <v>1</v>
      </c>
      <c r="AS89" s="20">
        <v>1</v>
      </c>
      <c r="AT89" s="20">
        <v>1</v>
      </c>
      <c r="AU89" s="20">
        <v>1</v>
      </c>
      <c r="AV89" s="20">
        <v>1</v>
      </c>
      <c r="AW89" s="20">
        <v>1</v>
      </c>
      <c r="AX89" s="20">
        <v>1</v>
      </c>
      <c r="AY89" s="20">
        <v>1</v>
      </c>
      <c r="AZ89" s="20">
        <v>1</v>
      </c>
      <c r="BA89" s="20">
        <v>1</v>
      </c>
      <c r="BB89" s="20">
        <v>1</v>
      </c>
      <c r="BC89" s="20">
        <v>1</v>
      </c>
      <c r="BD89" s="20">
        <v>1</v>
      </c>
      <c r="BE89" s="20">
        <v>1</v>
      </c>
      <c r="BF89" s="20">
        <v>1</v>
      </c>
      <c r="BG89" s="20">
        <v>1</v>
      </c>
      <c r="BH89" s="20">
        <v>1</v>
      </c>
      <c r="BI89" s="20">
        <v>1</v>
      </c>
      <c r="BJ89" s="20">
        <v>1</v>
      </c>
      <c r="BK89" s="20">
        <v>1</v>
      </c>
      <c r="BL89" s="20">
        <v>1</v>
      </c>
      <c r="BM89" s="20">
        <v>1</v>
      </c>
      <c r="BN89" s="20">
        <v>1</v>
      </c>
      <c r="BO89" s="20">
        <v>1</v>
      </c>
      <c r="BP89" s="20">
        <v>1</v>
      </c>
      <c r="BQ89" s="20">
        <v>1</v>
      </c>
      <c r="BR89" s="20">
        <v>1</v>
      </c>
      <c r="BS89" s="20">
        <v>1</v>
      </c>
      <c r="BT89" s="20">
        <v>1</v>
      </c>
      <c r="BU89" s="20">
        <v>1</v>
      </c>
      <c r="BV89" s="20">
        <v>1</v>
      </c>
      <c r="BW89" s="20">
        <v>1</v>
      </c>
      <c r="BX89" s="20">
        <v>1</v>
      </c>
      <c r="BY89" s="20">
        <v>1</v>
      </c>
      <c r="BZ89" s="20">
        <v>1</v>
      </c>
      <c r="CA89" s="20">
        <v>1</v>
      </c>
      <c r="CB89" s="20">
        <v>1</v>
      </c>
      <c r="CC89" s="20">
        <v>1</v>
      </c>
      <c r="CD89" s="20">
        <v>1</v>
      </c>
      <c r="CE89" s="20">
        <v>1</v>
      </c>
      <c r="CF89" s="20">
        <v>1</v>
      </c>
      <c r="CG89" s="20">
        <v>1</v>
      </c>
      <c r="CH89" s="20">
        <v>1</v>
      </c>
      <c r="CI89" s="20">
        <v>1</v>
      </c>
      <c r="CJ89" s="20">
        <v>1</v>
      </c>
      <c r="CK89" s="20">
        <v>1</v>
      </c>
      <c r="CL89" s="20">
        <v>1</v>
      </c>
      <c r="CM89" s="20">
        <v>1</v>
      </c>
      <c r="CN89" s="20">
        <v>1</v>
      </c>
      <c r="CO89" s="20">
        <v>1</v>
      </c>
      <c r="CP89" s="20">
        <v>1</v>
      </c>
      <c r="CQ89" s="20">
        <v>1</v>
      </c>
      <c r="CR89" s="20">
        <v>1</v>
      </c>
      <c r="CS89" s="20">
        <v>1</v>
      </c>
      <c r="CT89" s="20">
        <v>1</v>
      </c>
      <c r="CU89" s="20">
        <v>1</v>
      </c>
      <c r="CV89" s="20">
        <v>1</v>
      </c>
      <c r="CW89" s="20">
        <v>1</v>
      </c>
      <c r="CX89" s="20">
        <v>1</v>
      </c>
      <c r="CY89" s="20">
        <v>1</v>
      </c>
      <c r="CZ89" s="20">
        <v>1</v>
      </c>
      <c r="DA89" s="20">
        <v>0</v>
      </c>
      <c r="DB89" s="20">
        <v>0</v>
      </c>
      <c r="DC89" s="20">
        <v>0</v>
      </c>
      <c r="DD89" s="20">
        <v>0</v>
      </c>
      <c r="DE89" s="20">
        <v>0</v>
      </c>
      <c r="DF89" s="20">
        <v>0</v>
      </c>
      <c r="DG89" s="100">
        <f t="shared" si="37"/>
        <v>87</v>
      </c>
      <c r="DH89" s="145">
        <f t="shared" si="40"/>
        <v>0</v>
      </c>
    </row>
    <row r="90" spans="1:112" ht="18.75" customHeight="1">
      <c r="A90" s="19" t="s">
        <v>319</v>
      </c>
      <c r="B90" s="8" t="s">
        <v>5</v>
      </c>
      <c r="C90" s="124">
        <f>C91+C92+C93+C94</f>
        <v>6578</v>
      </c>
      <c r="D90" s="124">
        <f t="shared" ref="D90:BO90" si="71">D91+D92+D93+D94</f>
        <v>0</v>
      </c>
      <c r="E90" s="124">
        <f t="shared" si="71"/>
        <v>0</v>
      </c>
      <c r="F90" s="124">
        <f t="shared" si="71"/>
        <v>0</v>
      </c>
      <c r="G90" s="124">
        <f t="shared" si="71"/>
        <v>0</v>
      </c>
      <c r="H90" s="124">
        <f t="shared" si="71"/>
        <v>0</v>
      </c>
      <c r="I90" s="124">
        <f t="shared" si="71"/>
        <v>0</v>
      </c>
      <c r="J90" s="124">
        <f t="shared" si="71"/>
        <v>0</v>
      </c>
      <c r="K90" s="124">
        <f t="shared" si="71"/>
        <v>1</v>
      </c>
      <c r="L90" s="124">
        <f t="shared" si="71"/>
        <v>0</v>
      </c>
      <c r="M90" s="124">
        <f t="shared" si="71"/>
        <v>0</v>
      </c>
      <c r="N90" s="124">
        <f t="shared" si="71"/>
        <v>0</v>
      </c>
      <c r="O90" s="124">
        <f t="shared" si="71"/>
        <v>0</v>
      </c>
      <c r="P90" s="124">
        <f t="shared" si="71"/>
        <v>0</v>
      </c>
      <c r="Q90" s="124">
        <f t="shared" si="71"/>
        <v>0</v>
      </c>
      <c r="R90" s="124">
        <f t="shared" si="71"/>
        <v>35</v>
      </c>
      <c r="S90" s="124">
        <f t="shared" si="71"/>
        <v>35</v>
      </c>
      <c r="T90" s="124">
        <f t="shared" si="71"/>
        <v>75</v>
      </c>
      <c r="U90" s="124">
        <f t="shared" si="71"/>
        <v>105</v>
      </c>
      <c r="V90" s="124">
        <f t="shared" si="71"/>
        <v>74</v>
      </c>
      <c r="W90" s="124">
        <f t="shared" si="71"/>
        <v>54</v>
      </c>
      <c r="X90" s="124">
        <f t="shared" si="71"/>
        <v>75</v>
      </c>
      <c r="Y90" s="124">
        <f t="shared" si="71"/>
        <v>35</v>
      </c>
      <c r="Z90" s="124">
        <f t="shared" si="71"/>
        <v>35</v>
      </c>
      <c r="AA90" s="124">
        <f t="shared" si="71"/>
        <v>65</v>
      </c>
      <c r="AB90" s="124">
        <f t="shared" si="71"/>
        <v>85</v>
      </c>
      <c r="AC90" s="124">
        <f t="shared" si="71"/>
        <v>150</v>
      </c>
      <c r="AD90" s="124">
        <f t="shared" si="71"/>
        <v>101</v>
      </c>
      <c r="AE90" s="124">
        <f t="shared" si="71"/>
        <v>143</v>
      </c>
      <c r="AF90" s="124">
        <f t="shared" si="71"/>
        <v>91</v>
      </c>
      <c r="AG90" s="124">
        <f t="shared" si="71"/>
        <v>81</v>
      </c>
      <c r="AH90" s="124">
        <f t="shared" si="71"/>
        <v>35</v>
      </c>
      <c r="AI90" s="124">
        <f t="shared" si="71"/>
        <v>60</v>
      </c>
      <c r="AJ90" s="124">
        <f t="shared" si="71"/>
        <v>51</v>
      </c>
      <c r="AK90" s="124">
        <f t="shared" si="71"/>
        <v>62</v>
      </c>
      <c r="AL90" s="124">
        <f t="shared" si="71"/>
        <v>164</v>
      </c>
      <c r="AM90" s="124">
        <f t="shared" si="71"/>
        <v>125</v>
      </c>
      <c r="AN90" s="124">
        <f t="shared" si="71"/>
        <v>31</v>
      </c>
      <c r="AO90" s="124">
        <f t="shared" si="71"/>
        <v>59</v>
      </c>
      <c r="AP90" s="124">
        <f t="shared" si="71"/>
        <v>56</v>
      </c>
      <c r="AQ90" s="124">
        <f t="shared" si="71"/>
        <v>47</v>
      </c>
      <c r="AR90" s="124">
        <f t="shared" si="71"/>
        <v>150</v>
      </c>
      <c r="AS90" s="124">
        <f t="shared" si="71"/>
        <v>58</v>
      </c>
      <c r="AT90" s="124">
        <f t="shared" si="71"/>
        <v>159</v>
      </c>
      <c r="AU90" s="124">
        <f t="shared" si="71"/>
        <v>98</v>
      </c>
      <c r="AV90" s="124">
        <f t="shared" si="71"/>
        <v>71</v>
      </c>
      <c r="AW90" s="124">
        <f t="shared" si="71"/>
        <v>64</v>
      </c>
      <c r="AX90" s="124">
        <f t="shared" si="71"/>
        <v>122</v>
      </c>
      <c r="AY90" s="124">
        <f t="shared" si="71"/>
        <v>41</v>
      </c>
      <c r="AZ90" s="124">
        <f t="shared" si="71"/>
        <v>67</v>
      </c>
      <c r="BA90" s="124">
        <f t="shared" si="71"/>
        <v>31</v>
      </c>
      <c r="BB90" s="124">
        <f t="shared" si="71"/>
        <v>120</v>
      </c>
      <c r="BC90" s="124">
        <f t="shared" si="71"/>
        <v>98</v>
      </c>
      <c r="BD90" s="124">
        <f t="shared" si="71"/>
        <v>127</v>
      </c>
      <c r="BE90" s="124">
        <f t="shared" si="71"/>
        <v>65</v>
      </c>
      <c r="BF90" s="124">
        <f t="shared" si="71"/>
        <v>54</v>
      </c>
      <c r="BG90" s="124">
        <f t="shared" si="71"/>
        <v>71</v>
      </c>
      <c r="BH90" s="124">
        <f t="shared" si="71"/>
        <v>71</v>
      </c>
      <c r="BI90" s="124">
        <f t="shared" si="71"/>
        <v>70</v>
      </c>
      <c r="BJ90" s="124">
        <f t="shared" si="71"/>
        <v>43</v>
      </c>
      <c r="BK90" s="124">
        <f t="shared" si="71"/>
        <v>77</v>
      </c>
      <c r="BL90" s="124">
        <f t="shared" si="71"/>
        <v>58</v>
      </c>
      <c r="BM90" s="124">
        <f t="shared" si="71"/>
        <v>41</v>
      </c>
      <c r="BN90" s="124">
        <f t="shared" si="71"/>
        <v>142</v>
      </c>
      <c r="BO90" s="124">
        <f t="shared" si="71"/>
        <v>68</v>
      </c>
      <c r="BP90" s="124">
        <f t="shared" ref="BP90:DF90" si="72">BP91+BP92+BP93+BP94</f>
        <v>58</v>
      </c>
      <c r="BQ90" s="124">
        <f t="shared" si="72"/>
        <v>93</v>
      </c>
      <c r="BR90" s="124">
        <f t="shared" si="72"/>
        <v>60</v>
      </c>
      <c r="BS90" s="124">
        <f t="shared" si="72"/>
        <v>48</v>
      </c>
      <c r="BT90" s="124">
        <f t="shared" si="72"/>
        <v>118</v>
      </c>
      <c r="BU90" s="124">
        <f t="shared" si="72"/>
        <v>43</v>
      </c>
      <c r="BV90" s="124">
        <f t="shared" si="72"/>
        <v>32</v>
      </c>
      <c r="BW90" s="124">
        <f t="shared" si="72"/>
        <v>111</v>
      </c>
      <c r="BX90" s="124">
        <f t="shared" si="72"/>
        <v>87</v>
      </c>
      <c r="BY90" s="124">
        <f t="shared" si="72"/>
        <v>58</v>
      </c>
      <c r="BZ90" s="124">
        <f t="shared" si="72"/>
        <v>48</v>
      </c>
      <c r="CA90" s="124">
        <f t="shared" si="72"/>
        <v>48</v>
      </c>
      <c r="CB90" s="124">
        <f t="shared" si="72"/>
        <v>60</v>
      </c>
      <c r="CC90" s="124">
        <f t="shared" si="72"/>
        <v>68</v>
      </c>
      <c r="CD90" s="124">
        <f t="shared" si="72"/>
        <v>59</v>
      </c>
      <c r="CE90" s="124">
        <f t="shared" si="72"/>
        <v>47</v>
      </c>
      <c r="CF90" s="124">
        <f t="shared" si="72"/>
        <v>51</v>
      </c>
      <c r="CG90" s="124">
        <f t="shared" si="72"/>
        <v>90</v>
      </c>
      <c r="CH90" s="124">
        <f t="shared" si="72"/>
        <v>95</v>
      </c>
      <c r="CI90" s="124">
        <f t="shared" si="72"/>
        <v>77</v>
      </c>
      <c r="CJ90" s="124">
        <f t="shared" si="72"/>
        <v>89</v>
      </c>
      <c r="CK90" s="124">
        <f t="shared" si="72"/>
        <v>42</v>
      </c>
      <c r="CL90" s="124">
        <f t="shared" si="72"/>
        <v>78</v>
      </c>
      <c r="CM90" s="124">
        <f t="shared" si="72"/>
        <v>99</v>
      </c>
      <c r="CN90" s="124">
        <f t="shared" si="72"/>
        <v>91</v>
      </c>
      <c r="CO90" s="124">
        <f t="shared" si="72"/>
        <v>82</v>
      </c>
      <c r="CP90" s="124">
        <f t="shared" si="72"/>
        <v>97</v>
      </c>
      <c r="CQ90" s="124">
        <f t="shared" si="72"/>
        <v>67</v>
      </c>
      <c r="CR90" s="124">
        <f t="shared" si="72"/>
        <v>53</v>
      </c>
      <c r="CS90" s="124">
        <f t="shared" si="72"/>
        <v>78</v>
      </c>
      <c r="CT90" s="124">
        <f t="shared" si="72"/>
        <v>116</v>
      </c>
      <c r="CU90" s="124">
        <f t="shared" si="72"/>
        <v>65</v>
      </c>
      <c r="CV90" s="124">
        <f t="shared" si="72"/>
        <v>74</v>
      </c>
      <c r="CW90" s="124">
        <f t="shared" si="72"/>
        <v>53</v>
      </c>
      <c r="CX90" s="124">
        <f t="shared" si="72"/>
        <v>91</v>
      </c>
      <c r="CY90" s="124">
        <f t="shared" si="72"/>
        <v>111</v>
      </c>
      <c r="CZ90" s="124">
        <f t="shared" si="72"/>
        <v>45</v>
      </c>
      <c r="DA90" s="124">
        <f t="shared" si="72"/>
        <v>0</v>
      </c>
      <c r="DB90" s="124">
        <f t="shared" si="72"/>
        <v>0</v>
      </c>
      <c r="DC90" s="124">
        <f t="shared" si="72"/>
        <v>0</v>
      </c>
      <c r="DD90" s="124">
        <f t="shared" si="72"/>
        <v>0</v>
      </c>
      <c r="DE90" s="124">
        <f t="shared" si="72"/>
        <v>0</v>
      </c>
      <c r="DF90" s="124">
        <f t="shared" si="72"/>
        <v>0</v>
      </c>
      <c r="DG90" s="100">
        <f t="shared" si="37"/>
        <v>6578</v>
      </c>
      <c r="DH90" s="145">
        <f t="shared" si="40"/>
        <v>0</v>
      </c>
    </row>
    <row r="91" spans="1:112" ht="18.75" customHeight="1">
      <c r="A91" s="19" t="s">
        <v>332</v>
      </c>
      <c r="B91" s="8" t="s">
        <v>5</v>
      </c>
      <c r="C91" s="124">
        <v>590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19</v>
      </c>
      <c r="AD91" s="44">
        <v>13</v>
      </c>
      <c r="AE91" s="44">
        <v>25</v>
      </c>
      <c r="AF91" s="44">
        <v>6</v>
      </c>
      <c r="AG91" s="44">
        <v>4</v>
      </c>
      <c r="AH91" s="44">
        <v>4</v>
      </c>
      <c r="AI91" s="44">
        <v>6</v>
      </c>
      <c r="AJ91" s="44">
        <v>7</v>
      </c>
      <c r="AK91" s="44">
        <v>6</v>
      </c>
      <c r="AL91" s="44">
        <v>13</v>
      </c>
      <c r="AM91" s="44">
        <v>4</v>
      </c>
      <c r="AN91" s="44">
        <v>4</v>
      </c>
      <c r="AO91" s="44">
        <v>4</v>
      </c>
      <c r="AP91" s="44">
        <v>11</v>
      </c>
      <c r="AQ91" s="44">
        <v>6</v>
      </c>
      <c r="AR91" s="44">
        <v>11</v>
      </c>
      <c r="AS91" s="44">
        <v>11</v>
      </c>
      <c r="AT91" s="44">
        <v>22</v>
      </c>
      <c r="AU91" s="44">
        <v>13</v>
      </c>
      <c r="AV91" s="44">
        <v>4</v>
      </c>
      <c r="AW91" s="44">
        <v>9</v>
      </c>
      <c r="AX91" s="44">
        <v>4</v>
      </c>
      <c r="AY91" s="44">
        <v>4</v>
      </c>
      <c r="AZ91" s="44">
        <v>6</v>
      </c>
      <c r="BA91" s="44">
        <v>4</v>
      </c>
      <c r="BB91" s="44">
        <v>6</v>
      </c>
      <c r="BC91" s="44">
        <v>17</v>
      </c>
      <c r="BD91" s="44">
        <v>6</v>
      </c>
      <c r="BE91" s="44">
        <v>11</v>
      </c>
      <c r="BF91" s="44">
        <v>6</v>
      </c>
      <c r="BG91" s="44">
        <v>4</v>
      </c>
      <c r="BH91" s="44">
        <v>4</v>
      </c>
      <c r="BI91" s="44">
        <v>6</v>
      </c>
      <c r="BJ91" s="44">
        <v>6</v>
      </c>
      <c r="BK91" s="44">
        <v>6</v>
      </c>
      <c r="BL91" s="44">
        <v>4</v>
      </c>
      <c r="BM91" s="44">
        <v>4</v>
      </c>
      <c r="BN91" s="44">
        <v>11</v>
      </c>
      <c r="BO91" s="44">
        <v>11</v>
      </c>
      <c r="BP91" s="44">
        <v>4</v>
      </c>
      <c r="BQ91" s="44">
        <v>16</v>
      </c>
      <c r="BR91" s="44">
        <v>6</v>
      </c>
      <c r="BS91" s="44">
        <v>4</v>
      </c>
      <c r="BT91" s="44">
        <v>10</v>
      </c>
      <c r="BU91" s="44">
        <v>4</v>
      </c>
      <c r="BV91" s="44">
        <v>4</v>
      </c>
      <c r="BW91" s="44">
        <v>14</v>
      </c>
      <c r="BX91" s="44">
        <v>13</v>
      </c>
      <c r="BY91" s="44">
        <v>4</v>
      </c>
      <c r="BZ91" s="44">
        <v>4</v>
      </c>
      <c r="CA91" s="44">
        <v>4</v>
      </c>
      <c r="CB91" s="44">
        <v>13</v>
      </c>
      <c r="CC91" s="44">
        <v>11</v>
      </c>
      <c r="CD91" s="44">
        <v>4</v>
      </c>
      <c r="CE91" s="44">
        <v>4</v>
      </c>
      <c r="CF91" s="44">
        <v>4</v>
      </c>
      <c r="CG91" s="44">
        <v>13</v>
      </c>
      <c r="CH91" s="44">
        <v>11</v>
      </c>
      <c r="CI91" s="44">
        <v>6</v>
      </c>
      <c r="CJ91" s="44">
        <v>4</v>
      </c>
      <c r="CK91" s="44">
        <v>4</v>
      </c>
      <c r="CL91" s="44">
        <v>4</v>
      </c>
      <c r="CM91" s="44">
        <v>7</v>
      </c>
      <c r="CN91" s="44">
        <v>6</v>
      </c>
      <c r="CO91" s="44">
        <v>8</v>
      </c>
      <c r="CP91" s="44">
        <v>13</v>
      </c>
      <c r="CQ91" s="44">
        <v>6</v>
      </c>
      <c r="CR91" s="44">
        <v>6</v>
      </c>
      <c r="CS91" s="44">
        <v>4</v>
      </c>
      <c r="CT91" s="44">
        <v>22</v>
      </c>
      <c r="CU91" s="44">
        <v>4</v>
      </c>
      <c r="CV91" s="44">
        <v>9</v>
      </c>
      <c r="CW91" s="44">
        <v>6</v>
      </c>
      <c r="CX91" s="44">
        <v>4</v>
      </c>
      <c r="CY91" s="44">
        <v>4</v>
      </c>
      <c r="CZ91" s="44">
        <v>4</v>
      </c>
      <c r="DA91" s="44">
        <v>0</v>
      </c>
      <c r="DB91" s="44">
        <v>0</v>
      </c>
      <c r="DC91" s="44">
        <v>0</v>
      </c>
      <c r="DD91" s="44">
        <v>0</v>
      </c>
      <c r="DE91" s="44">
        <v>0</v>
      </c>
      <c r="DF91" s="44">
        <v>0</v>
      </c>
      <c r="DG91" s="100">
        <f t="shared" si="37"/>
        <v>590</v>
      </c>
      <c r="DH91" s="145">
        <f t="shared" si="40"/>
        <v>0</v>
      </c>
    </row>
    <row r="92" spans="1:112" ht="18.75" customHeight="1">
      <c r="A92" s="19" t="s">
        <v>333</v>
      </c>
      <c r="B92" s="8" t="s">
        <v>5</v>
      </c>
      <c r="C92" s="124">
        <v>4700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7">
        <v>20</v>
      </c>
      <c r="S92" s="47">
        <v>20</v>
      </c>
      <c r="T92" s="47">
        <v>60</v>
      </c>
      <c r="U92" s="47">
        <v>90</v>
      </c>
      <c r="V92" s="47">
        <v>60</v>
      </c>
      <c r="W92" s="47">
        <v>40</v>
      </c>
      <c r="X92" s="47">
        <v>60</v>
      </c>
      <c r="Y92" s="47">
        <v>20</v>
      </c>
      <c r="Z92" s="47">
        <v>20</v>
      </c>
      <c r="AA92" s="47">
        <v>50</v>
      </c>
      <c r="AB92" s="47">
        <v>70</v>
      </c>
      <c r="AC92" s="47">
        <v>110</v>
      </c>
      <c r="AD92" s="47">
        <v>70</v>
      </c>
      <c r="AE92" s="47">
        <v>100</v>
      </c>
      <c r="AF92" s="47">
        <v>70</v>
      </c>
      <c r="AG92" s="47">
        <v>70</v>
      </c>
      <c r="AH92" s="47">
        <v>20</v>
      </c>
      <c r="AI92" s="47">
        <v>40</v>
      </c>
      <c r="AJ92" s="47">
        <v>30</v>
      </c>
      <c r="AK92" s="47">
        <v>40</v>
      </c>
      <c r="AL92" s="47">
        <v>130</v>
      </c>
      <c r="AM92" s="47">
        <v>100</v>
      </c>
      <c r="AN92" s="47">
        <v>20</v>
      </c>
      <c r="AO92" s="47">
        <v>40</v>
      </c>
      <c r="AP92" s="47">
        <v>30</v>
      </c>
      <c r="AQ92" s="47">
        <v>30</v>
      </c>
      <c r="AR92" s="47">
        <v>120</v>
      </c>
      <c r="AS92" s="47">
        <v>40</v>
      </c>
      <c r="AT92" s="47">
        <v>110</v>
      </c>
      <c r="AU92" s="47">
        <v>70</v>
      </c>
      <c r="AV92" s="47">
        <v>60</v>
      </c>
      <c r="AW92" s="47">
        <v>40</v>
      </c>
      <c r="AX92" s="47">
        <v>100</v>
      </c>
      <c r="AY92" s="47">
        <v>20</v>
      </c>
      <c r="AZ92" s="47">
        <v>40</v>
      </c>
      <c r="BA92" s="47">
        <v>20</v>
      </c>
      <c r="BB92" s="47">
        <v>100</v>
      </c>
      <c r="BC92" s="47">
        <v>60</v>
      </c>
      <c r="BD92" s="47">
        <v>100</v>
      </c>
      <c r="BE92" s="47">
        <v>30</v>
      </c>
      <c r="BF92" s="47">
        <v>30</v>
      </c>
      <c r="BG92" s="47">
        <v>50</v>
      </c>
      <c r="BH92" s="47">
        <v>50</v>
      </c>
      <c r="BI92" s="47">
        <v>50</v>
      </c>
      <c r="BJ92" s="47">
        <v>30</v>
      </c>
      <c r="BK92" s="47">
        <v>60</v>
      </c>
      <c r="BL92" s="47">
        <v>40</v>
      </c>
      <c r="BM92" s="47">
        <v>30</v>
      </c>
      <c r="BN92" s="47">
        <v>100</v>
      </c>
      <c r="BO92" s="47">
        <v>50</v>
      </c>
      <c r="BP92" s="47">
        <v>40</v>
      </c>
      <c r="BQ92" s="47">
        <v>60</v>
      </c>
      <c r="BR92" s="47">
        <v>40</v>
      </c>
      <c r="BS92" s="47">
        <v>30</v>
      </c>
      <c r="BT92" s="47">
        <v>90</v>
      </c>
      <c r="BU92" s="47">
        <v>30</v>
      </c>
      <c r="BV92" s="47">
        <v>20</v>
      </c>
      <c r="BW92" s="47">
        <v>80</v>
      </c>
      <c r="BX92" s="47">
        <v>60</v>
      </c>
      <c r="BY92" s="47">
        <v>40</v>
      </c>
      <c r="BZ92" s="47">
        <v>30</v>
      </c>
      <c r="CA92" s="47">
        <v>30</v>
      </c>
      <c r="CB92" s="47">
        <v>30</v>
      </c>
      <c r="CC92" s="47">
        <v>40</v>
      </c>
      <c r="CD92" s="47">
        <v>40</v>
      </c>
      <c r="CE92" s="47">
        <v>30</v>
      </c>
      <c r="CF92" s="47">
        <v>30</v>
      </c>
      <c r="CG92" s="47">
        <v>60</v>
      </c>
      <c r="CH92" s="47">
        <v>70</v>
      </c>
      <c r="CI92" s="47">
        <v>50</v>
      </c>
      <c r="CJ92" s="47">
        <v>70</v>
      </c>
      <c r="CK92" s="47">
        <v>30</v>
      </c>
      <c r="CL92" s="47">
        <v>60</v>
      </c>
      <c r="CM92" s="47">
        <v>80</v>
      </c>
      <c r="CN92" s="47">
        <v>70</v>
      </c>
      <c r="CO92" s="47">
        <v>50</v>
      </c>
      <c r="CP92" s="47">
        <v>70</v>
      </c>
      <c r="CQ92" s="47">
        <v>50</v>
      </c>
      <c r="CR92" s="47">
        <v>40</v>
      </c>
      <c r="CS92" s="47">
        <v>60</v>
      </c>
      <c r="CT92" s="47">
        <v>70</v>
      </c>
      <c r="CU92" s="47">
        <v>50</v>
      </c>
      <c r="CV92" s="47">
        <v>50</v>
      </c>
      <c r="CW92" s="47">
        <v>30</v>
      </c>
      <c r="CX92" s="47">
        <v>80</v>
      </c>
      <c r="CY92" s="47">
        <v>100</v>
      </c>
      <c r="CZ92" s="47">
        <v>30</v>
      </c>
      <c r="DA92" s="47">
        <v>0</v>
      </c>
      <c r="DB92" s="47">
        <v>0</v>
      </c>
      <c r="DC92" s="47">
        <v>0</v>
      </c>
      <c r="DD92" s="47">
        <v>0</v>
      </c>
      <c r="DE92" s="47">
        <v>0</v>
      </c>
      <c r="DF92" s="47">
        <v>0</v>
      </c>
      <c r="DG92" s="100">
        <f t="shared" si="37"/>
        <v>4700</v>
      </c>
      <c r="DH92" s="145">
        <f t="shared" si="40"/>
        <v>0</v>
      </c>
    </row>
    <row r="93" spans="1:112" ht="18.75" customHeight="1">
      <c r="A93" s="19" t="s">
        <v>334</v>
      </c>
      <c r="B93" s="8" t="s">
        <v>5</v>
      </c>
      <c r="C93" s="124">
        <v>1200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7">
        <v>14</v>
      </c>
      <c r="S93" s="47">
        <v>14</v>
      </c>
      <c r="T93" s="47">
        <v>14</v>
      </c>
      <c r="U93" s="47">
        <v>14</v>
      </c>
      <c r="V93" s="47">
        <v>13</v>
      </c>
      <c r="W93" s="47">
        <v>13</v>
      </c>
      <c r="X93" s="47">
        <v>14</v>
      </c>
      <c r="Y93" s="47">
        <v>14</v>
      </c>
      <c r="Z93" s="47">
        <v>14</v>
      </c>
      <c r="AA93" s="47">
        <v>14</v>
      </c>
      <c r="AB93" s="47">
        <v>14</v>
      </c>
      <c r="AC93" s="47">
        <v>20</v>
      </c>
      <c r="AD93" s="47">
        <v>17</v>
      </c>
      <c r="AE93" s="47">
        <v>17</v>
      </c>
      <c r="AF93" s="47">
        <v>14</v>
      </c>
      <c r="AG93" s="47">
        <v>6</v>
      </c>
      <c r="AH93" s="47">
        <v>10</v>
      </c>
      <c r="AI93" s="47">
        <v>13</v>
      </c>
      <c r="AJ93" s="47">
        <v>13</v>
      </c>
      <c r="AK93" s="47">
        <v>15</v>
      </c>
      <c r="AL93" s="47">
        <v>20</v>
      </c>
      <c r="AM93" s="47">
        <v>20</v>
      </c>
      <c r="AN93" s="47">
        <v>6</v>
      </c>
      <c r="AO93" s="47">
        <v>14</v>
      </c>
      <c r="AP93" s="47">
        <v>14</v>
      </c>
      <c r="AQ93" s="47">
        <v>10</v>
      </c>
      <c r="AR93" s="47">
        <v>18</v>
      </c>
      <c r="AS93" s="47">
        <v>6</v>
      </c>
      <c r="AT93" s="47">
        <v>26</v>
      </c>
      <c r="AU93" s="47">
        <v>14</v>
      </c>
      <c r="AV93" s="47">
        <v>6</v>
      </c>
      <c r="AW93" s="47">
        <v>14</v>
      </c>
      <c r="AX93" s="47">
        <v>17</v>
      </c>
      <c r="AY93" s="47">
        <v>16</v>
      </c>
      <c r="AZ93" s="47">
        <v>20</v>
      </c>
      <c r="BA93" s="47">
        <v>6</v>
      </c>
      <c r="BB93" s="47">
        <v>13</v>
      </c>
      <c r="BC93" s="47">
        <v>20</v>
      </c>
      <c r="BD93" s="47">
        <v>20</v>
      </c>
      <c r="BE93" s="47">
        <v>23</v>
      </c>
      <c r="BF93" s="47">
        <v>17</v>
      </c>
      <c r="BG93" s="47">
        <v>16</v>
      </c>
      <c r="BH93" s="47">
        <v>16</v>
      </c>
      <c r="BI93" s="47">
        <v>13</v>
      </c>
      <c r="BJ93" s="47">
        <v>6</v>
      </c>
      <c r="BK93" s="47">
        <v>10</v>
      </c>
      <c r="BL93" s="47">
        <v>13</v>
      </c>
      <c r="BM93" s="47">
        <v>6</v>
      </c>
      <c r="BN93" s="47">
        <v>30</v>
      </c>
      <c r="BO93" s="47">
        <v>6</v>
      </c>
      <c r="BP93" s="47">
        <v>13</v>
      </c>
      <c r="BQ93" s="47">
        <v>16</v>
      </c>
      <c r="BR93" s="47">
        <v>13</v>
      </c>
      <c r="BS93" s="47">
        <v>13</v>
      </c>
      <c r="BT93" s="47">
        <v>17</v>
      </c>
      <c r="BU93" s="47">
        <v>8</v>
      </c>
      <c r="BV93" s="47">
        <v>7</v>
      </c>
      <c r="BW93" s="47">
        <v>16</v>
      </c>
      <c r="BX93" s="47">
        <v>13</v>
      </c>
      <c r="BY93" s="47">
        <v>13</v>
      </c>
      <c r="BZ93" s="47">
        <v>13</v>
      </c>
      <c r="CA93" s="47">
        <v>13</v>
      </c>
      <c r="CB93" s="47">
        <v>16</v>
      </c>
      <c r="CC93" s="47">
        <v>16</v>
      </c>
      <c r="CD93" s="47">
        <v>14</v>
      </c>
      <c r="CE93" s="47">
        <v>12</v>
      </c>
      <c r="CF93" s="47">
        <v>16</v>
      </c>
      <c r="CG93" s="47">
        <v>16</v>
      </c>
      <c r="CH93" s="47">
        <v>13</v>
      </c>
      <c r="CI93" s="47">
        <v>20</v>
      </c>
      <c r="CJ93" s="47">
        <v>14</v>
      </c>
      <c r="CK93" s="47">
        <v>7</v>
      </c>
      <c r="CL93" s="47">
        <v>13</v>
      </c>
      <c r="CM93" s="47">
        <v>11</v>
      </c>
      <c r="CN93" s="47">
        <v>14</v>
      </c>
      <c r="CO93" s="47">
        <v>23</v>
      </c>
      <c r="CP93" s="47">
        <v>13</v>
      </c>
      <c r="CQ93" s="47">
        <v>10</v>
      </c>
      <c r="CR93" s="47">
        <v>6</v>
      </c>
      <c r="CS93" s="47">
        <v>13</v>
      </c>
      <c r="CT93" s="47">
        <v>23</v>
      </c>
      <c r="CU93" s="47">
        <v>10</v>
      </c>
      <c r="CV93" s="47">
        <v>14</v>
      </c>
      <c r="CW93" s="47">
        <v>16</v>
      </c>
      <c r="CX93" s="47">
        <v>6</v>
      </c>
      <c r="CY93" s="47">
        <v>6</v>
      </c>
      <c r="CZ93" s="47">
        <v>10</v>
      </c>
      <c r="DA93" s="47">
        <v>0</v>
      </c>
      <c r="DB93" s="47">
        <v>0</v>
      </c>
      <c r="DC93" s="47">
        <v>0</v>
      </c>
      <c r="DD93" s="47">
        <v>0</v>
      </c>
      <c r="DE93" s="47">
        <v>0</v>
      </c>
      <c r="DF93" s="47">
        <v>0</v>
      </c>
      <c r="DG93" s="100">
        <f t="shared" si="37"/>
        <v>1200</v>
      </c>
      <c r="DH93" s="145">
        <f t="shared" si="40"/>
        <v>0</v>
      </c>
    </row>
    <row r="94" spans="1:112" ht="18.75" customHeight="1">
      <c r="A94" s="19" t="s">
        <v>335</v>
      </c>
      <c r="B94" s="8" t="s">
        <v>5</v>
      </c>
      <c r="C94" s="124">
        <v>88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7">
        <v>0</v>
      </c>
      <c r="J94" s="44">
        <v>0</v>
      </c>
      <c r="K94" s="44">
        <v>1</v>
      </c>
      <c r="L94" s="47">
        <v>0</v>
      </c>
      <c r="M94" s="44">
        <v>0</v>
      </c>
      <c r="N94" s="44">
        <v>0</v>
      </c>
      <c r="O94" s="47">
        <v>0</v>
      </c>
      <c r="P94" s="44">
        <v>0</v>
      </c>
      <c r="Q94" s="44">
        <v>0</v>
      </c>
      <c r="R94" s="47">
        <v>1</v>
      </c>
      <c r="S94" s="47">
        <v>1</v>
      </c>
      <c r="T94" s="47">
        <v>1</v>
      </c>
      <c r="U94" s="47">
        <v>1</v>
      </c>
      <c r="V94" s="47">
        <v>1</v>
      </c>
      <c r="W94" s="47">
        <v>1</v>
      </c>
      <c r="X94" s="47">
        <v>1</v>
      </c>
      <c r="Y94" s="47">
        <v>1</v>
      </c>
      <c r="Z94" s="47">
        <v>1</v>
      </c>
      <c r="AA94" s="47">
        <v>1</v>
      </c>
      <c r="AB94" s="47">
        <v>1</v>
      </c>
      <c r="AC94" s="47">
        <v>1</v>
      </c>
      <c r="AD94" s="47">
        <v>1</v>
      </c>
      <c r="AE94" s="47">
        <v>1</v>
      </c>
      <c r="AF94" s="47">
        <v>1</v>
      </c>
      <c r="AG94" s="47">
        <v>1</v>
      </c>
      <c r="AH94" s="47">
        <v>1</v>
      </c>
      <c r="AI94" s="47">
        <v>1</v>
      </c>
      <c r="AJ94" s="47">
        <v>1</v>
      </c>
      <c r="AK94" s="47">
        <v>1</v>
      </c>
      <c r="AL94" s="47">
        <v>1</v>
      </c>
      <c r="AM94" s="47">
        <v>1</v>
      </c>
      <c r="AN94" s="47">
        <v>1</v>
      </c>
      <c r="AO94" s="47">
        <v>1</v>
      </c>
      <c r="AP94" s="47">
        <v>1</v>
      </c>
      <c r="AQ94" s="47">
        <v>1</v>
      </c>
      <c r="AR94" s="47">
        <v>1</v>
      </c>
      <c r="AS94" s="47">
        <v>1</v>
      </c>
      <c r="AT94" s="47">
        <v>1</v>
      </c>
      <c r="AU94" s="47">
        <v>1</v>
      </c>
      <c r="AV94" s="47">
        <v>1</v>
      </c>
      <c r="AW94" s="47">
        <v>1</v>
      </c>
      <c r="AX94" s="47">
        <v>1</v>
      </c>
      <c r="AY94" s="47">
        <v>1</v>
      </c>
      <c r="AZ94" s="47">
        <v>1</v>
      </c>
      <c r="BA94" s="47">
        <v>1</v>
      </c>
      <c r="BB94" s="47">
        <v>1</v>
      </c>
      <c r="BC94" s="47">
        <v>1</v>
      </c>
      <c r="BD94" s="47">
        <v>1</v>
      </c>
      <c r="BE94" s="47">
        <v>1</v>
      </c>
      <c r="BF94" s="47">
        <v>1</v>
      </c>
      <c r="BG94" s="47">
        <v>1</v>
      </c>
      <c r="BH94" s="47">
        <v>1</v>
      </c>
      <c r="BI94" s="47">
        <v>1</v>
      </c>
      <c r="BJ94" s="47">
        <v>1</v>
      </c>
      <c r="BK94" s="47">
        <v>1</v>
      </c>
      <c r="BL94" s="47">
        <v>1</v>
      </c>
      <c r="BM94" s="47">
        <v>1</v>
      </c>
      <c r="BN94" s="47">
        <v>1</v>
      </c>
      <c r="BO94" s="47">
        <v>1</v>
      </c>
      <c r="BP94" s="47">
        <v>1</v>
      </c>
      <c r="BQ94" s="47">
        <v>1</v>
      </c>
      <c r="BR94" s="47">
        <v>1</v>
      </c>
      <c r="BS94" s="47">
        <v>1</v>
      </c>
      <c r="BT94" s="47">
        <v>1</v>
      </c>
      <c r="BU94" s="47">
        <v>1</v>
      </c>
      <c r="BV94" s="47">
        <v>1</v>
      </c>
      <c r="BW94" s="47">
        <v>1</v>
      </c>
      <c r="BX94" s="47">
        <v>1</v>
      </c>
      <c r="BY94" s="47">
        <v>1</v>
      </c>
      <c r="BZ94" s="47">
        <v>1</v>
      </c>
      <c r="CA94" s="47">
        <v>1</v>
      </c>
      <c r="CB94" s="47">
        <v>1</v>
      </c>
      <c r="CC94" s="47">
        <v>1</v>
      </c>
      <c r="CD94" s="47">
        <v>1</v>
      </c>
      <c r="CE94" s="47">
        <v>1</v>
      </c>
      <c r="CF94" s="47">
        <v>1</v>
      </c>
      <c r="CG94" s="47">
        <v>1</v>
      </c>
      <c r="CH94" s="47">
        <v>1</v>
      </c>
      <c r="CI94" s="47">
        <v>1</v>
      </c>
      <c r="CJ94" s="47">
        <v>1</v>
      </c>
      <c r="CK94" s="47">
        <v>1</v>
      </c>
      <c r="CL94" s="47">
        <v>1</v>
      </c>
      <c r="CM94" s="47">
        <v>1</v>
      </c>
      <c r="CN94" s="47">
        <v>1</v>
      </c>
      <c r="CO94" s="47">
        <v>1</v>
      </c>
      <c r="CP94" s="47">
        <v>1</v>
      </c>
      <c r="CQ94" s="47">
        <v>1</v>
      </c>
      <c r="CR94" s="47">
        <v>1</v>
      </c>
      <c r="CS94" s="47">
        <v>1</v>
      </c>
      <c r="CT94" s="47">
        <v>1</v>
      </c>
      <c r="CU94" s="47">
        <v>1</v>
      </c>
      <c r="CV94" s="47">
        <v>1</v>
      </c>
      <c r="CW94" s="47">
        <v>1</v>
      </c>
      <c r="CX94" s="47">
        <v>1</v>
      </c>
      <c r="CY94" s="47">
        <v>1</v>
      </c>
      <c r="CZ94" s="47">
        <v>1</v>
      </c>
      <c r="DA94" s="47">
        <v>0</v>
      </c>
      <c r="DB94" s="47">
        <v>0</v>
      </c>
      <c r="DC94" s="47">
        <v>0</v>
      </c>
      <c r="DD94" s="47">
        <v>0</v>
      </c>
      <c r="DE94" s="47">
        <v>0</v>
      </c>
      <c r="DF94" s="47">
        <v>0</v>
      </c>
      <c r="DG94" s="100">
        <f t="shared" si="37"/>
        <v>88</v>
      </c>
      <c r="DH94" s="145">
        <f t="shared" si="40"/>
        <v>0</v>
      </c>
    </row>
    <row r="95" spans="1:112" s="52" customFormat="1" ht="18.75" customHeight="1">
      <c r="A95" s="35" t="s">
        <v>320</v>
      </c>
      <c r="B95" s="36" t="s">
        <v>5</v>
      </c>
      <c r="C95" s="134">
        <v>2000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67">
        <v>100</v>
      </c>
      <c r="AD95" s="67">
        <v>0</v>
      </c>
      <c r="AE95" s="67">
        <v>0</v>
      </c>
      <c r="AF95" s="67">
        <v>0</v>
      </c>
      <c r="AG95" s="67">
        <v>10</v>
      </c>
      <c r="AH95" s="67">
        <v>50</v>
      </c>
      <c r="AI95" s="67">
        <v>0</v>
      </c>
      <c r="AJ95" s="67">
        <v>0</v>
      </c>
      <c r="AK95" s="67">
        <v>0</v>
      </c>
      <c r="AL95" s="67">
        <v>80</v>
      </c>
      <c r="AM95" s="67">
        <v>0</v>
      </c>
      <c r="AN95" s="67">
        <v>0</v>
      </c>
      <c r="AO95" s="67">
        <v>0</v>
      </c>
      <c r="AP95" s="67">
        <v>20</v>
      </c>
      <c r="AQ95" s="67">
        <v>70</v>
      </c>
      <c r="AR95" s="67">
        <v>0</v>
      </c>
      <c r="AS95" s="67">
        <v>50</v>
      </c>
      <c r="AT95" s="67">
        <v>50</v>
      </c>
      <c r="AU95" s="67">
        <v>150</v>
      </c>
      <c r="AV95" s="67">
        <v>150</v>
      </c>
      <c r="AW95" s="67">
        <v>90</v>
      </c>
      <c r="AX95" s="67">
        <v>20</v>
      </c>
      <c r="AY95" s="67">
        <v>0</v>
      </c>
      <c r="AZ95" s="67">
        <v>0</v>
      </c>
      <c r="BA95" s="67">
        <v>50</v>
      </c>
      <c r="BB95" s="67">
        <v>10</v>
      </c>
      <c r="BC95" s="67">
        <v>20</v>
      </c>
      <c r="BD95" s="67">
        <v>30</v>
      </c>
      <c r="BE95" s="67">
        <v>80</v>
      </c>
      <c r="BF95" s="67">
        <v>40</v>
      </c>
      <c r="BG95" s="67">
        <v>0</v>
      </c>
      <c r="BH95" s="67">
        <v>30</v>
      </c>
      <c r="BI95" s="67">
        <v>100</v>
      </c>
      <c r="BJ95" s="67">
        <v>40</v>
      </c>
      <c r="BK95" s="67">
        <v>10</v>
      </c>
      <c r="BL95" s="67">
        <v>50</v>
      </c>
      <c r="BM95" s="67">
        <v>100</v>
      </c>
      <c r="BN95" s="67">
        <v>20</v>
      </c>
      <c r="BO95" s="67">
        <v>0</v>
      </c>
      <c r="BP95" s="67">
        <v>30</v>
      </c>
      <c r="BQ95" s="67">
        <v>50</v>
      </c>
      <c r="BR95" s="67">
        <v>40</v>
      </c>
      <c r="BS95" s="67">
        <v>30</v>
      </c>
      <c r="BT95" s="67">
        <v>70</v>
      </c>
      <c r="BU95" s="67">
        <v>70</v>
      </c>
      <c r="BV95" s="67">
        <v>10</v>
      </c>
      <c r="BW95" s="67">
        <v>60</v>
      </c>
      <c r="BX95" s="67">
        <v>40</v>
      </c>
      <c r="BY95" s="67">
        <v>20</v>
      </c>
      <c r="BZ95" s="67">
        <v>0</v>
      </c>
      <c r="CA95" s="67">
        <v>10</v>
      </c>
      <c r="CB95" s="67">
        <v>30</v>
      </c>
      <c r="CC95" s="67">
        <v>20</v>
      </c>
      <c r="CD95" s="67">
        <v>20</v>
      </c>
      <c r="CE95" s="67">
        <v>0</v>
      </c>
      <c r="CF95" s="67">
        <v>10</v>
      </c>
      <c r="CG95" s="67">
        <v>20</v>
      </c>
      <c r="CH95" s="67">
        <v>50</v>
      </c>
      <c r="CI95" s="67">
        <v>0</v>
      </c>
      <c r="CJ95" s="67">
        <v>0</v>
      </c>
      <c r="CK95" s="67">
        <v>0</v>
      </c>
      <c r="CL95" s="67">
        <v>0</v>
      </c>
      <c r="CM95" s="67">
        <v>0</v>
      </c>
      <c r="CN95" s="67">
        <v>0</v>
      </c>
      <c r="CO95" s="67">
        <v>0</v>
      </c>
      <c r="CP95" s="67">
        <v>0</v>
      </c>
      <c r="CQ95" s="67">
        <v>0</v>
      </c>
      <c r="CR95" s="67">
        <v>0</v>
      </c>
      <c r="CS95" s="67">
        <v>0</v>
      </c>
      <c r="CT95" s="67">
        <v>0</v>
      </c>
      <c r="CU95" s="67">
        <v>0</v>
      </c>
      <c r="CV95" s="67">
        <v>0</v>
      </c>
      <c r="CW95" s="67">
        <v>0</v>
      </c>
      <c r="CX95" s="67">
        <v>0</v>
      </c>
      <c r="CY95" s="67">
        <v>0</v>
      </c>
      <c r="CZ95" s="67">
        <v>0</v>
      </c>
      <c r="DA95" s="67">
        <v>0</v>
      </c>
      <c r="DB95" s="67">
        <v>0</v>
      </c>
      <c r="DC95" s="67">
        <v>0</v>
      </c>
      <c r="DD95" s="67">
        <v>0</v>
      </c>
      <c r="DE95" s="67">
        <v>0</v>
      </c>
      <c r="DF95" s="67">
        <v>0</v>
      </c>
      <c r="DG95" s="101">
        <f t="shared" si="37"/>
        <v>2000</v>
      </c>
      <c r="DH95" s="145">
        <f t="shared" si="40"/>
        <v>0</v>
      </c>
    </row>
    <row r="96" spans="1:112" s="83" customFormat="1" ht="18.75" customHeight="1">
      <c r="A96" s="89" t="s">
        <v>278</v>
      </c>
      <c r="B96" s="90" t="s">
        <v>5</v>
      </c>
      <c r="C96" s="41">
        <f>C97+C98+C99</f>
        <v>100000</v>
      </c>
      <c r="D96" s="41">
        <f t="shared" ref="D96:BO96" si="73">D97+D98+D99</f>
        <v>0</v>
      </c>
      <c r="E96" s="41">
        <f t="shared" si="73"/>
        <v>0</v>
      </c>
      <c r="F96" s="41">
        <f t="shared" si="73"/>
        <v>0</v>
      </c>
      <c r="G96" s="41">
        <f t="shared" si="73"/>
        <v>0</v>
      </c>
      <c r="H96" s="41">
        <f t="shared" si="73"/>
        <v>0</v>
      </c>
      <c r="I96" s="41">
        <f t="shared" si="73"/>
        <v>0</v>
      </c>
      <c r="J96" s="41">
        <f t="shared" si="73"/>
        <v>0</v>
      </c>
      <c r="K96" s="41">
        <f t="shared" si="73"/>
        <v>0</v>
      </c>
      <c r="L96" s="41">
        <f t="shared" si="73"/>
        <v>0</v>
      </c>
      <c r="M96" s="41">
        <f t="shared" si="73"/>
        <v>100000</v>
      </c>
      <c r="N96" s="41">
        <f t="shared" si="73"/>
        <v>0</v>
      </c>
      <c r="O96" s="41">
        <f t="shared" si="73"/>
        <v>0</v>
      </c>
      <c r="P96" s="41">
        <f t="shared" si="73"/>
        <v>0</v>
      </c>
      <c r="Q96" s="41">
        <f t="shared" si="73"/>
        <v>0</v>
      </c>
      <c r="R96" s="41">
        <f t="shared" si="73"/>
        <v>0</v>
      </c>
      <c r="S96" s="41">
        <f t="shared" si="73"/>
        <v>0</v>
      </c>
      <c r="T96" s="41">
        <f t="shared" si="73"/>
        <v>0</v>
      </c>
      <c r="U96" s="41">
        <f t="shared" si="73"/>
        <v>0</v>
      </c>
      <c r="V96" s="41">
        <f t="shared" si="73"/>
        <v>0</v>
      </c>
      <c r="W96" s="41">
        <f t="shared" si="73"/>
        <v>0</v>
      </c>
      <c r="X96" s="41">
        <f t="shared" si="73"/>
        <v>0</v>
      </c>
      <c r="Y96" s="41">
        <f t="shared" si="73"/>
        <v>0</v>
      </c>
      <c r="Z96" s="41">
        <f t="shared" si="73"/>
        <v>0</v>
      </c>
      <c r="AA96" s="41">
        <f t="shared" si="73"/>
        <v>0</v>
      </c>
      <c r="AB96" s="41">
        <f t="shared" si="73"/>
        <v>0</v>
      </c>
      <c r="AC96" s="41">
        <f t="shared" si="73"/>
        <v>0</v>
      </c>
      <c r="AD96" s="41">
        <f t="shared" si="73"/>
        <v>0</v>
      </c>
      <c r="AE96" s="41">
        <f t="shared" si="73"/>
        <v>0</v>
      </c>
      <c r="AF96" s="41">
        <f t="shared" si="73"/>
        <v>0</v>
      </c>
      <c r="AG96" s="41">
        <f t="shared" si="73"/>
        <v>0</v>
      </c>
      <c r="AH96" s="41">
        <f t="shared" si="73"/>
        <v>0</v>
      </c>
      <c r="AI96" s="41">
        <f t="shared" si="73"/>
        <v>0</v>
      </c>
      <c r="AJ96" s="41">
        <f t="shared" si="73"/>
        <v>0</v>
      </c>
      <c r="AK96" s="41">
        <f t="shared" si="73"/>
        <v>0</v>
      </c>
      <c r="AL96" s="41">
        <f t="shared" si="73"/>
        <v>0</v>
      </c>
      <c r="AM96" s="41">
        <f t="shared" si="73"/>
        <v>0</v>
      </c>
      <c r="AN96" s="41">
        <f t="shared" si="73"/>
        <v>0</v>
      </c>
      <c r="AO96" s="41">
        <f t="shared" si="73"/>
        <v>0</v>
      </c>
      <c r="AP96" s="41">
        <f t="shared" si="73"/>
        <v>0</v>
      </c>
      <c r="AQ96" s="41">
        <f t="shared" si="73"/>
        <v>0</v>
      </c>
      <c r="AR96" s="41">
        <f t="shared" si="73"/>
        <v>0</v>
      </c>
      <c r="AS96" s="41">
        <f t="shared" si="73"/>
        <v>0</v>
      </c>
      <c r="AT96" s="41">
        <f t="shared" si="73"/>
        <v>0</v>
      </c>
      <c r="AU96" s="41">
        <f t="shared" si="73"/>
        <v>0</v>
      </c>
      <c r="AV96" s="41">
        <f t="shared" si="73"/>
        <v>0</v>
      </c>
      <c r="AW96" s="41">
        <f t="shared" si="73"/>
        <v>0</v>
      </c>
      <c r="AX96" s="41">
        <f t="shared" si="73"/>
        <v>0</v>
      </c>
      <c r="AY96" s="41">
        <f t="shared" si="73"/>
        <v>0</v>
      </c>
      <c r="AZ96" s="41">
        <f t="shared" si="73"/>
        <v>0</v>
      </c>
      <c r="BA96" s="41">
        <f t="shared" si="73"/>
        <v>0</v>
      </c>
      <c r="BB96" s="41">
        <f t="shared" si="73"/>
        <v>0</v>
      </c>
      <c r="BC96" s="41">
        <f t="shared" si="73"/>
        <v>0</v>
      </c>
      <c r="BD96" s="41">
        <f t="shared" si="73"/>
        <v>0</v>
      </c>
      <c r="BE96" s="41">
        <f t="shared" si="73"/>
        <v>0</v>
      </c>
      <c r="BF96" s="41">
        <f t="shared" si="73"/>
        <v>0</v>
      </c>
      <c r="BG96" s="41">
        <f t="shared" si="73"/>
        <v>0</v>
      </c>
      <c r="BH96" s="41">
        <f t="shared" si="73"/>
        <v>0</v>
      </c>
      <c r="BI96" s="41">
        <f t="shared" si="73"/>
        <v>0</v>
      </c>
      <c r="BJ96" s="41">
        <f t="shared" si="73"/>
        <v>0</v>
      </c>
      <c r="BK96" s="41">
        <f t="shared" si="73"/>
        <v>0</v>
      </c>
      <c r="BL96" s="41">
        <f t="shared" si="73"/>
        <v>0</v>
      </c>
      <c r="BM96" s="41">
        <f t="shared" si="73"/>
        <v>0</v>
      </c>
      <c r="BN96" s="41">
        <f t="shared" si="73"/>
        <v>0</v>
      </c>
      <c r="BO96" s="41">
        <f t="shared" si="73"/>
        <v>0</v>
      </c>
      <c r="BP96" s="41">
        <f t="shared" ref="BP96:DF96" si="74">BP97+BP98+BP99</f>
        <v>0</v>
      </c>
      <c r="BQ96" s="41">
        <f t="shared" si="74"/>
        <v>0</v>
      </c>
      <c r="BR96" s="41">
        <f t="shared" si="74"/>
        <v>0</v>
      </c>
      <c r="BS96" s="41">
        <f t="shared" si="74"/>
        <v>0</v>
      </c>
      <c r="BT96" s="41">
        <f t="shared" si="74"/>
        <v>0</v>
      </c>
      <c r="BU96" s="41">
        <f t="shared" si="74"/>
        <v>0</v>
      </c>
      <c r="BV96" s="41">
        <f t="shared" si="74"/>
        <v>0</v>
      </c>
      <c r="BW96" s="41">
        <f t="shared" si="74"/>
        <v>0</v>
      </c>
      <c r="BX96" s="41">
        <f t="shared" si="74"/>
        <v>0</v>
      </c>
      <c r="BY96" s="41">
        <f t="shared" si="74"/>
        <v>0</v>
      </c>
      <c r="BZ96" s="41">
        <f t="shared" si="74"/>
        <v>0</v>
      </c>
      <c r="CA96" s="41">
        <f t="shared" si="74"/>
        <v>0</v>
      </c>
      <c r="CB96" s="41">
        <f t="shared" si="74"/>
        <v>0</v>
      </c>
      <c r="CC96" s="41">
        <f t="shared" si="74"/>
        <v>0</v>
      </c>
      <c r="CD96" s="41">
        <f t="shared" si="74"/>
        <v>0</v>
      </c>
      <c r="CE96" s="41">
        <f t="shared" si="74"/>
        <v>0</v>
      </c>
      <c r="CF96" s="41">
        <f t="shared" si="74"/>
        <v>0</v>
      </c>
      <c r="CG96" s="41">
        <f t="shared" si="74"/>
        <v>0</v>
      </c>
      <c r="CH96" s="41">
        <f t="shared" si="74"/>
        <v>0</v>
      </c>
      <c r="CI96" s="41">
        <f t="shared" si="74"/>
        <v>0</v>
      </c>
      <c r="CJ96" s="41">
        <f t="shared" si="74"/>
        <v>0</v>
      </c>
      <c r="CK96" s="41">
        <f t="shared" si="74"/>
        <v>0</v>
      </c>
      <c r="CL96" s="41">
        <f t="shared" si="74"/>
        <v>0</v>
      </c>
      <c r="CM96" s="41">
        <f t="shared" si="74"/>
        <v>0</v>
      </c>
      <c r="CN96" s="41">
        <f t="shared" si="74"/>
        <v>0</v>
      </c>
      <c r="CO96" s="41">
        <f t="shared" si="74"/>
        <v>0</v>
      </c>
      <c r="CP96" s="41">
        <f t="shared" si="74"/>
        <v>0</v>
      </c>
      <c r="CQ96" s="41">
        <f t="shared" si="74"/>
        <v>0</v>
      </c>
      <c r="CR96" s="41">
        <f t="shared" si="74"/>
        <v>0</v>
      </c>
      <c r="CS96" s="41">
        <f t="shared" si="74"/>
        <v>0</v>
      </c>
      <c r="CT96" s="41">
        <f t="shared" si="74"/>
        <v>0</v>
      </c>
      <c r="CU96" s="41">
        <f t="shared" si="74"/>
        <v>0</v>
      </c>
      <c r="CV96" s="41">
        <f t="shared" si="74"/>
        <v>0</v>
      </c>
      <c r="CW96" s="41">
        <f t="shared" si="74"/>
        <v>0</v>
      </c>
      <c r="CX96" s="41">
        <f t="shared" si="74"/>
        <v>0</v>
      </c>
      <c r="CY96" s="41">
        <f t="shared" si="74"/>
        <v>0</v>
      </c>
      <c r="CZ96" s="41">
        <f t="shared" si="74"/>
        <v>0</v>
      </c>
      <c r="DA96" s="41">
        <f t="shared" si="74"/>
        <v>0</v>
      </c>
      <c r="DB96" s="41">
        <f t="shared" si="74"/>
        <v>0</v>
      </c>
      <c r="DC96" s="41">
        <f t="shared" si="74"/>
        <v>0</v>
      </c>
      <c r="DD96" s="41">
        <f t="shared" si="74"/>
        <v>0</v>
      </c>
      <c r="DE96" s="41">
        <f t="shared" si="74"/>
        <v>0</v>
      </c>
      <c r="DF96" s="41">
        <f t="shared" si="74"/>
        <v>0</v>
      </c>
      <c r="DG96" s="57">
        <f t="shared" si="37"/>
        <v>100000</v>
      </c>
      <c r="DH96" s="145">
        <f t="shared" si="40"/>
        <v>0</v>
      </c>
    </row>
    <row r="97" spans="1:112" s="159" customFormat="1" ht="18.75" customHeight="1">
      <c r="A97" s="155" t="s">
        <v>348</v>
      </c>
      <c r="B97" s="156" t="s">
        <v>5</v>
      </c>
      <c r="C97" s="157">
        <v>40000</v>
      </c>
      <c r="D97" s="162">
        <v>0</v>
      </c>
      <c r="E97" s="162">
        <v>0</v>
      </c>
      <c r="F97" s="162">
        <v>0</v>
      </c>
      <c r="G97" s="162">
        <v>0</v>
      </c>
      <c r="H97" s="162">
        <v>0</v>
      </c>
      <c r="I97" s="162">
        <v>0</v>
      </c>
      <c r="J97" s="162">
        <v>0</v>
      </c>
      <c r="K97" s="162">
        <v>0</v>
      </c>
      <c r="L97" s="162">
        <v>0</v>
      </c>
      <c r="M97" s="162">
        <v>40000</v>
      </c>
      <c r="N97" s="162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62">
        <v>0</v>
      </c>
      <c r="V97" s="162">
        <v>0</v>
      </c>
      <c r="W97" s="162">
        <v>0</v>
      </c>
      <c r="X97" s="162">
        <v>0</v>
      </c>
      <c r="Y97" s="162">
        <v>0</v>
      </c>
      <c r="Z97" s="162">
        <v>0</v>
      </c>
      <c r="AA97" s="162">
        <v>0</v>
      </c>
      <c r="AB97" s="162">
        <v>0</v>
      </c>
      <c r="AC97" s="162">
        <v>0</v>
      </c>
      <c r="AD97" s="162">
        <v>0</v>
      </c>
      <c r="AE97" s="162">
        <v>0</v>
      </c>
      <c r="AF97" s="162">
        <v>0</v>
      </c>
      <c r="AG97" s="162">
        <v>0</v>
      </c>
      <c r="AH97" s="162">
        <v>0</v>
      </c>
      <c r="AI97" s="162">
        <v>0</v>
      </c>
      <c r="AJ97" s="162">
        <v>0</v>
      </c>
      <c r="AK97" s="162">
        <v>0</v>
      </c>
      <c r="AL97" s="162">
        <v>0</v>
      </c>
      <c r="AM97" s="162">
        <v>0</v>
      </c>
      <c r="AN97" s="162">
        <v>0</v>
      </c>
      <c r="AO97" s="162">
        <v>0</v>
      </c>
      <c r="AP97" s="162">
        <v>0</v>
      </c>
      <c r="AQ97" s="162">
        <v>0</v>
      </c>
      <c r="AR97" s="162">
        <v>0</v>
      </c>
      <c r="AS97" s="162">
        <v>0</v>
      </c>
      <c r="AT97" s="162">
        <v>0</v>
      </c>
      <c r="AU97" s="162">
        <v>0</v>
      </c>
      <c r="AV97" s="162">
        <v>0</v>
      </c>
      <c r="AW97" s="162">
        <v>0</v>
      </c>
      <c r="AX97" s="162">
        <v>0</v>
      </c>
      <c r="AY97" s="162">
        <v>0</v>
      </c>
      <c r="AZ97" s="162">
        <v>0</v>
      </c>
      <c r="BA97" s="162">
        <v>0</v>
      </c>
      <c r="BB97" s="162">
        <v>0</v>
      </c>
      <c r="BC97" s="162">
        <v>0</v>
      </c>
      <c r="BD97" s="162">
        <v>0</v>
      </c>
      <c r="BE97" s="162">
        <v>0</v>
      </c>
      <c r="BF97" s="162">
        <v>0</v>
      </c>
      <c r="BG97" s="162">
        <v>0</v>
      </c>
      <c r="BH97" s="162">
        <v>0</v>
      </c>
      <c r="BI97" s="162">
        <v>0</v>
      </c>
      <c r="BJ97" s="162">
        <v>0</v>
      </c>
      <c r="BK97" s="162">
        <v>0</v>
      </c>
      <c r="BL97" s="162">
        <v>0</v>
      </c>
      <c r="BM97" s="162">
        <v>0</v>
      </c>
      <c r="BN97" s="162">
        <v>0</v>
      </c>
      <c r="BO97" s="162">
        <v>0</v>
      </c>
      <c r="BP97" s="162">
        <v>0</v>
      </c>
      <c r="BQ97" s="162">
        <v>0</v>
      </c>
      <c r="BR97" s="162">
        <v>0</v>
      </c>
      <c r="BS97" s="162">
        <v>0</v>
      </c>
      <c r="BT97" s="162">
        <v>0</v>
      </c>
      <c r="BU97" s="162">
        <v>0</v>
      </c>
      <c r="BV97" s="162">
        <v>0</v>
      </c>
      <c r="BW97" s="162">
        <v>0</v>
      </c>
      <c r="BX97" s="162">
        <v>0</v>
      </c>
      <c r="BY97" s="162">
        <v>0</v>
      </c>
      <c r="BZ97" s="162">
        <v>0</v>
      </c>
      <c r="CA97" s="162">
        <v>0</v>
      </c>
      <c r="CB97" s="162">
        <v>0</v>
      </c>
      <c r="CC97" s="162">
        <v>0</v>
      </c>
      <c r="CD97" s="162">
        <v>0</v>
      </c>
      <c r="CE97" s="162">
        <v>0</v>
      </c>
      <c r="CF97" s="162">
        <v>0</v>
      </c>
      <c r="CG97" s="162">
        <v>0</v>
      </c>
      <c r="CH97" s="162">
        <v>0</v>
      </c>
      <c r="CI97" s="162">
        <v>0</v>
      </c>
      <c r="CJ97" s="162">
        <v>0</v>
      </c>
      <c r="CK97" s="162">
        <v>0</v>
      </c>
      <c r="CL97" s="162">
        <v>0</v>
      </c>
      <c r="CM97" s="162">
        <v>0</v>
      </c>
      <c r="CN97" s="162">
        <v>0</v>
      </c>
      <c r="CO97" s="162">
        <v>0</v>
      </c>
      <c r="CP97" s="162">
        <v>0</v>
      </c>
      <c r="CQ97" s="162">
        <v>0</v>
      </c>
      <c r="CR97" s="162">
        <v>0</v>
      </c>
      <c r="CS97" s="162">
        <v>0</v>
      </c>
      <c r="CT97" s="162">
        <v>0</v>
      </c>
      <c r="CU97" s="162">
        <v>0</v>
      </c>
      <c r="CV97" s="162">
        <v>0</v>
      </c>
      <c r="CW97" s="162">
        <v>0</v>
      </c>
      <c r="CX97" s="162">
        <v>0</v>
      </c>
      <c r="CY97" s="162">
        <v>0</v>
      </c>
      <c r="CZ97" s="162">
        <v>0</v>
      </c>
      <c r="DA97" s="162">
        <v>0</v>
      </c>
      <c r="DB97" s="162">
        <v>0</v>
      </c>
      <c r="DC97" s="162">
        <v>0</v>
      </c>
      <c r="DD97" s="162">
        <v>0</v>
      </c>
      <c r="DE97" s="162">
        <v>0</v>
      </c>
      <c r="DF97" s="162">
        <v>0</v>
      </c>
      <c r="DG97" s="158">
        <f t="shared" si="37"/>
        <v>40000</v>
      </c>
      <c r="DH97" s="153">
        <f t="shared" si="40"/>
        <v>0</v>
      </c>
    </row>
    <row r="98" spans="1:112" s="159" customFormat="1" ht="18.75" customHeight="1">
      <c r="A98" s="160" t="s">
        <v>279</v>
      </c>
      <c r="B98" s="156" t="s">
        <v>5</v>
      </c>
      <c r="C98" s="157">
        <v>11000</v>
      </c>
      <c r="D98" s="162">
        <v>0</v>
      </c>
      <c r="E98" s="162">
        <v>0</v>
      </c>
      <c r="F98" s="162">
        <v>0</v>
      </c>
      <c r="G98" s="162">
        <v>0</v>
      </c>
      <c r="H98" s="162"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11000</v>
      </c>
      <c r="N98" s="162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62">
        <v>0</v>
      </c>
      <c r="V98" s="162">
        <v>0</v>
      </c>
      <c r="W98" s="162">
        <v>0</v>
      </c>
      <c r="X98" s="162">
        <v>0</v>
      </c>
      <c r="Y98" s="162">
        <v>0</v>
      </c>
      <c r="Z98" s="162">
        <v>0</v>
      </c>
      <c r="AA98" s="162">
        <v>0</v>
      </c>
      <c r="AB98" s="162">
        <v>0</v>
      </c>
      <c r="AC98" s="162">
        <v>0</v>
      </c>
      <c r="AD98" s="162">
        <v>0</v>
      </c>
      <c r="AE98" s="162">
        <v>0</v>
      </c>
      <c r="AF98" s="162">
        <v>0</v>
      </c>
      <c r="AG98" s="162">
        <v>0</v>
      </c>
      <c r="AH98" s="162">
        <v>0</v>
      </c>
      <c r="AI98" s="162">
        <v>0</v>
      </c>
      <c r="AJ98" s="162">
        <v>0</v>
      </c>
      <c r="AK98" s="162">
        <v>0</v>
      </c>
      <c r="AL98" s="162">
        <v>0</v>
      </c>
      <c r="AM98" s="162">
        <v>0</v>
      </c>
      <c r="AN98" s="162">
        <v>0</v>
      </c>
      <c r="AO98" s="162">
        <v>0</v>
      </c>
      <c r="AP98" s="162">
        <v>0</v>
      </c>
      <c r="AQ98" s="162">
        <v>0</v>
      </c>
      <c r="AR98" s="162">
        <v>0</v>
      </c>
      <c r="AS98" s="162">
        <v>0</v>
      </c>
      <c r="AT98" s="162">
        <v>0</v>
      </c>
      <c r="AU98" s="162">
        <v>0</v>
      </c>
      <c r="AV98" s="162">
        <v>0</v>
      </c>
      <c r="AW98" s="162">
        <v>0</v>
      </c>
      <c r="AX98" s="162">
        <v>0</v>
      </c>
      <c r="AY98" s="162">
        <v>0</v>
      </c>
      <c r="AZ98" s="162">
        <v>0</v>
      </c>
      <c r="BA98" s="162">
        <v>0</v>
      </c>
      <c r="BB98" s="162">
        <v>0</v>
      </c>
      <c r="BC98" s="162">
        <v>0</v>
      </c>
      <c r="BD98" s="162">
        <v>0</v>
      </c>
      <c r="BE98" s="162">
        <v>0</v>
      </c>
      <c r="BF98" s="162">
        <v>0</v>
      </c>
      <c r="BG98" s="162">
        <v>0</v>
      </c>
      <c r="BH98" s="162">
        <v>0</v>
      </c>
      <c r="BI98" s="162">
        <v>0</v>
      </c>
      <c r="BJ98" s="162">
        <v>0</v>
      </c>
      <c r="BK98" s="162">
        <v>0</v>
      </c>
      <c r="BL98" s="162">
        <v>0</v>
      </c>
      <c r="BM98" s="162">
        <v>0</v>
      </c>
      <c r="BN98" s="162">
        <v>0</v>
      </c>
      <c r="BO98" s="162">
        <v>0</v>
      </c>
      <c r="BP98" s="162">
        <v>0</v>
      </c>
      <c r="BQ98" s="162">
        <v>0</v>
      </c>
      <c r="BR98" s="162">
        <v>0</v>
      </c>
      <c r="BS98" s="162">
        <v>0</v>
      </c>
      <c r="BT98" s="162">
        <v>0</v>
      </c>
      <c r="BU98" s="162">
        <v>0</v>
      </c>
      <c r="BV98" s="162">
        <v>0</v>
      </c>
      <c r="BW98" s="162">
        <v>0</v>
      </c>
      <c r="BX98" s="162">
        <v>0</v>
      </c>
      <c r="BY98" s="162">
        <v>0</v>
      </c>
      <c r="BZ98" s="162">
        <v>0</v>
      </c>
      <c r="CA98" s="162">
        <v>0</v>
      </c>
      <c r="CB98" s="162">
        <v>0</v>
      </c>
      <c r="CC98" s="162">
        <v>0</v>
      </c>
      <c r="CD98" s="162">
        <v>0</v>
      </c>
      <c r="CE98" s="162">
        <v>0</v>
      </c>
      <c r="CF98" s="162">
        <v>0</v>
      </c>
      <c r="CG98" s="162">
        <v>0</v>
      </c>
      <c r="CH98" s="162">
        <v>0</v>
      </c>
      <c r="CI98" s="162">
        <v>0</v>
      </c>
      <c r="CJ98" s="162">
        <v>0</v>
      </c>
      <c r="CK98" s="162">
        <v>0</v>
      </c>
      <c r="CL98" s="162">
        <v>0</v>
      </c>
      <c r="CM98" s="162">
        <v>0</v>
      </c>
      <c r="CN98" s="162">
        <v>0</v>
      </c>
      <c r="CO98" s="162">
        <v>0</v>
      </c>
      <c r="CP98" s="162">
        <v>0</v>
      </c>
      <c r="CQ98" s="162">
        <v>0</v>
      </c>
      <c r="CR98" s="162">
        <v>0</v>
      </c>
      <c r="CS98" s="162">
        <v>0</v>
      </c>
      <c r="CT98" s="162">
        <v>0</v>
      </c>
      <c r="CU98" s="162">
        <v>0</v>
      </c>
      <c r="CV98" s="162">
        <v>0</v>
      </c>
      <c r="CW98" s="162">
        <v>0</v>
      </c>
      <c r="CX98" s="162">
        <v>0</v>
      </c>
      <c r="CY98" s="162">
        <v>0</v>
      </c>
      <c r="CZ98" s="162">
        <v>0</v>
      </c>
      <c r="DA98" s="162">
        <v>0</v>
      </c>
      <c r="DB98" s="162">
        <v>0</v>
      </c>
      <c r="DC98" s="162">
        <v>0</v>
      </c>
      <c r="DD98" s="162">
        <v>0</v>
      </c>
      <c r="DE98" s="162">
        <v>0</v>
      </c>
      <c r="DF98" s="162">
        <v>0</v>
      </c>
      <c r="DG98" s="158">
        <f t="shared" si="37"/>
        <v>11000</v>
      </c>
      <c r="DH98" s="153">
        <f t="shared" si="40"/>
        <v>0</v>
      </c>
    </row>
    <row r="99" spans="1:112" s="159" customFormat="1" ht="18.75" customHeight="1">
      <c r="A99" s="160" t="s">
        <v>347</v>
      </c>
      <c r="B99" s="156" t="s">
        <v>5</v>
      </c>
      <c r="C99" s="157">
        <v>49000</v>
      </c>
      <c r="D99" s="162">
        <v>0</v>
      </c>
      <c r="E99" s="162">
        <v>0</v>
      </c>
      <c r="F99" s="162">
        <v>0</v>
      </c>
      <c r="G99" s="162">
        <v>0</v>
      </c>
      <c r="H99" s="162">
        <v>0</v>
      </c>
      <c r="I99" s="162">
        <v>0</v>
      </c>
      <c r="J99" s="162">
        <v>0</v>
      </c>
      <c r="K99" s="162">
        <v>0</v>
      </c>
      <c r="L99" s="162">
        <v>0</v>
      </c>
      <c r="M99" s="161">
        <v>49000</v>
      </c>
      <c r="N99" s="162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62">
        <v>0</v>
      </c>
      <c r="V99" s="162">
        <v>0</v>
      </c>
      <c r="W99" s="162">
        <v>0</v>
      </c>
      <c r="X99" s="162">
        <v>0</v>
      </c>
      <c r="Y99" s="162">
        <v>0</v>
      </c>
      <c r="Z99" s="162">
        <v>0</v>
      </c>
      <c r="AA99" s="162">
        <v>0</v>
      </c>
      <c r="AB99" s="162">
        <v>0</v>
      </c>
      <c r="AC99" s="162">
        <v>0</v>
      </c>
      <c r="AD99" s="162">
        <v>0</v>
      </c>
      <c r="AE99" s="162">
        <v>0</v>
      </c>
      <c r="AF99" s="162">
        <v>0</v>
      </c>
      <c r="AG99" s="162">
        <v>0</v>
      </c>
      <c r="AH99" s="162">
        <v>0</v>
      </c>
      <c r="AI99" s="162">
        <v>0</v>
      </c>
      <c r="AJ99" s="162">
        <v>0</v>
      </c>
      <c r="AK99" s="162">
        <v>0</v>
      </c>
      <c r="AL99" s="162">
        <v>0</v>
      </c>
      <c r="AM99" s="162">
        <v>0</v>
      </c>
      <c r="AN99" s="162">
        <v>0</v>
      </c>
      <c r="AO99" s="162">
        <v>0</v>
      </c>
      <c r="AP99" s="162">
        <v>0</v>
      </c>
      <c r="AQ99" s="162">
        <v>0</v>
      </c>
      <c r="AR99" s="162">
        <v>0</v>
      </c>
      <c r="AS99" s="162">
        <v>0</v>
      </c>
      <c r="AT99" s="162">
        <v>0</v>
      </c>
      <c r="AU99" s="162">
        <v>0</v>
      </c>
      <c r="AV99" s="162">
        <v>0</v>
      </c>
      <c r="AW99" s="162">
        <v>0</v>
      </c>
      <c r="AX99" s="162">
        <v>0</v>
      </c>
      <c r="AY99" s="162">
        <v>0</v>
      </c>
      <c r="AZ99" s="162">
        <v>0</v>
      </c>
      <c r="BA99" s="162">
        <v>0</v>
      </c>
      <c r="BB99" s="162">
        <v>0</v>
      </c>
      <c r="BC99" s="162">
        <v>0</v>
      </c>
      <c r="BD99" s="162">
        <v>0</v>
      </c>
      <c r="BE99" s="162">
        <v>0</v>
      </c>
      <c r="BF99" s="162">
        <v>0</v>
      </c>
      <c r="BG99" s="162">
        <v>0</v>
      </c>
      <c r="BH99" s="162">
        <v>0</v>
      </c>
      <c r="BI99" s="162">
        <v>0</v>
      </c>
      <c r="BJ99" s="162">
        <v>0</v>
      </c>
      <c r="BK99" s="162">
        <v>0</v>
      </c>
      <c r="BL99" s="162">
        <v>0</v>
      </c>
      <c r="BM99" s="162">
        <v>0</v>
      </c>
      <c r="BN99" s="162">
        <v>0</v>
      </c>
      <c r="BO99" s="162">
        <v>0</v>
      </c>
      <c r="BP99" s="162">
        <v>0</v>
      </c>
      <c r="BQ99" s="162">
        <v>0</v>
      </c>
      <c r="BR99" s="162">
        <v>0</v>
      </c>
      <c r="BS99" s="162">
        <v>0</v>
      </c>
      <c r="BT99" s="162">
        <v>0</v>
      </c>
      <c r="BU99" s="162">
        <v>0</v>
      </c>
      <c r="BV99" s="162">
        <v>0</v>
      </c>
      <c r="BW99" s="162">
        <v>0</v>
      </c>
      <c r="BX99" s="162">
        <v>0</v>
      </c>
      <c r="BY99" s="162">
        <v>0</v>
      </c>
      <c r="BZ99" s="162">
        <v>0</v>
      </c>
      <c r="CA99" s="162">
        <v>0</v>
      </c>
      <c r="CB99" s="162">
        <v>0</v>
      </c>
      <c r="CC99" s="162">
        <v>0</v>
      </c>
      <c r="CD99" s="162">
        <v>0</v>
      </c>
      <c r="CE99" s="162">
        <v>0</v>
      </c>
      <c r="CF99" s="162">
        <v>0</v>
      </c>
      <c r="CG99" s="162">
        <v>0</v>
      </c>
      <c r="CH99" s="162">
        <v>0</v>
      </c>
      <c r="CI99" s="162">
        <v>0</v>
      </c>
      <c r="CJ99" s="162">
        <v>0</v>
      </c>
      <c r="CK99" s="162">
        <v>0</v>
      </c>
      <c r="CL99" s="162">
        <v>0</v>
      </c>
      <c r="CM99" s="162">
        <v>0</v>
      </c>
      <c r="CN99" s="162">
        <v>0</v>
      </c>
      <c r="CO99" s="162">
        <v>0</v>
      </c>
      <c r="CP99" s="162">
        <v>0</v>
      </c>
      <c r="CQ99" s="162">
        <v>0</v>
      </c>
      <c r="CR99" s="162">
        <v>0</v>
      </c>
      <c r="CS99" s="162">
        <v>0</v>
      </c>
      <c r="CT99" s="162">
        <v>0</v>
      </c>
      <c r="CU99" s="162">
        <v>0</v>
      </c>
      <c r="CV99" s="162">
        <v>0</v>
      </c>
      <c r="CW99" s="162">
        <v>0</v>
      </c>
      <c r="CX99" s="162">
        <v>0</v>
      </c>
      <c r="CY99" s="162">
        <v>0</v>
      </c>
      <c r="CZ99" s="162">
        <v>0</v>
      </c>
      <c r="DA99" s="162">
        <v>0</v>
      </c>
      <c r="DB99" s="162">
        <v>0</v>
      </c>
      <c r="DC99" s="162">
        <v>0</v>
      </c>
      <c r="DD99" s="162">
        <v>0</v>
      </c>
      <c r="DE99" s="162">
        <v>0</v>
      </c>
      <c r="DF99" s="162">
        <v>0</v>
      </c>
      <c r="DG99" s="158">
        <f t="shared" si="37"/>
        <v>49000</v>
      </c>
      <c r="DH99" s="153">
        <f t="shared" si="40"/>
        <v>0</v>
      </c>
    </row>
    <row r="100" spans="1:112" ht="18.75" customHeight="1">
      <c r="A100" s="19" t="s">
        <v>280</v>
      </c>
      <c r="B100" s="8" t="s">
        <v>5</v>
      </c>
      <c r="C100" s="124">
        <v>400</v>
      </c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44">
        <v>400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44">
        <v>0</v>
      </c>
      <c r="CE100" s="44">
        <v>0</v>
      </c>
      <c r="CF100" s="44">
        <v>0</v>
      </c>
      <c r="CG100" s="44">
        <v>0</v>
      </c>
      <c r="CH100" s="44">
        <v>0</v>
      </c>
      <c r="CI100" s="44">
        <v>0</v>
      </c>
      <c r="CJ100" s="44">
        <v>0</v>
      </c>
      <c r="CK100" s="44">
        <v>0</v>
      </c>
      <c r="CL100" s="44">
        <v>0</v>
      </c>
      <c r="CM100" s="44">
        <v>0</v>
      </c>
      <c r="CN100" s="44">
        <v>0</v>
      </c>
      <c r="CO100" s="44">
        <v>0</v>
      </c>
      <c r="CP100" s="44">
        <v>0</v>
      </c>
      <c r="CQ100" s="44">
        <v>0</v>
      </c>
      <c r="CR100" s="44">
        <v>0</v>
      </c>
      <c r="CS100" s="44">
        <v>0</v>
      </c>
      <c r="CT100" s="44">
        <v>0</v>
      </c>
      <c r="CU100" s="44">
        <v>0</v>
      </c>
      <c r="CV100" s="44">
        <v>0</v>
      </c>
      <c r="CW100" s="44">
        <v>0</v>
      </c>
      <c r="CX100" s="44">
        <v>0</v>
      </c>
      <c r="CY100" s="44">
        <v>0</v>
      </c>
      <c r="CZ100" s="44">
        <v>0</v>
      </c>
      <c r="DA100" s="44">
        <v>0</v>
      </c>
      <c r="DB100" s="44">
        <v>0</v>
      </c>
      <c r="DC100" s="44">
        <v>0</v>
      </c>
      <c r="DD100" s="44">
        <v>0</v>
      </c>
      <c r="DE100" s="44">
        <v>0</v>
      </c>
      <c r="DF100" s="44">
        <v>0</v>
      </c>
      <c r="DG100" s="100">
        <f t="shared" si="37"/>
        <v>400</v>
      </c>
      <c r="DH100" s="145">
        <f t="shared" si="40"/>
        <v>0</v>
      </c>
    </row>
    <row r="101" spans="1:112" ht="18.75" customHeight="1">
      <c r="A101" s="19" t="s">
        <v>281</v>
      </c>
      <c r="B101" s="8" t="s">
        <v>5</v>
      </c>
      <c r="C101" s="124">
        <v>600</v>
      </c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47">
        <v>600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100">
        <f t="shared" si="37"/>
        <v>600</v>
      </c>
      <c r="DH101" s="145">
        <f t="shared" si="40"/>
        <v>0</v>
      </c>
    </row>
    <row r="102" spans="1:112" ht="18.75" customHeight="1">
      <c r="A102" s="19" t="s">
        <v>282</v>
      </c>
      <c r="B102" s="8" t="s">
        <v>6</v>
      </c>
      <c r="C102" s="124">
        <v>10</v>
      </c>
      <c r="D102" s="44">
        <v>0</v>
      </c>
      <c r="E102" s="44">
        <v>0</v>
      </c>
      <c r="F102" s="47">
        <v>0</v>
      </c>
      <c r="G102" s="44">
        <v>0</v>
      </c>
      <c r="H102" s="47">
        <v>0</v>
      </c>
      <c r="I102" s="47">
        <v>0</v>
      </c>
      <c r="J102" s="47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7">
        <v>0</v>
      </c>
      <c r="Z102" s="47">
        <v>0</v>
      </c>
      <c r="AA102" s="47">
        <v>0</v>
      </c>
      <c r="AB102" s="47">
        <v>0</v>
      </c>
      <c r="AC102" s="47">
        <v>0</v>
      </c>
      <c r="AD102" s="47">
        <v>0</v>
      </c>
      <c r="AE102" s="47">
        <v>0</v>
      </c>
      <c r="AF102" s="47">
        <v>0</v>
      </c>
      <c r="AG102" s="47">
        <v>0</v>
      </c>
      <c r="AH102" s="47">
        <v>0</v>
      </c>
      <c r="AI102" s="47">
        <v>0</v>
      </c>
      <c r="AJ102" s="47">
        <v>0</v>
      </c>
      <c r="AK102" s="47">
        <v>0</v>
      </c>
      <c r="AL102" s="47">
        <v>0</v>
      </c>
      <c r="AM102" s="47">
        <v>0</v>
      </c>
      <c r="AN102" s="47">
        <v>0</v>
      </c>
      <c r="AO102" s="47">
        <v>0</v>
      </c>
      <c r="AP102" s="47">
        <v>0</v>
      </c>
      <c r="AQ102" s="47">
        <v>0</v>
      </c>
      <c r="AR102" s="47">
        <v>0</v>
      </c>
      <c r="AS102" s="47">
        <v>0</v>
      </c>
      <c r="AT102" s="47">
        <v>1</v>
      </c>
      <c r="AU102" s="47">
        <v>1</v>
      </c>
      <c r="AV102" s="47">
        <v>0</v>
      </c>
      <c r="AW102" s="47">
        <v>0</v>
      </c>
      <c r="AX102" s="47">
        <v>0</v>
      </c>
      <c r="AY102" s="47">
        <v>1</v>
      </c>
      <c r="AZ102" s="47">
        <v>0</v>
      </c>
      <c r="BA102" s="47">
        <v>0</v>
      </c>
      <c r="BB102" s="47">
        <v>1</v>
      </c>
      <c r="BC102" s="47">
        <v>1</v>
      </c>
      <c r="BD102" s="47">
        <v>0</v>
      </c>
      <c r="BE102" s="47">
        <v>0</v>
      </c>
      <c r="BF102" s="47">
        <v>0</v>
      </c>
      <c r="BG102" s="47">
        <v>0</v>
      </c>
      <c r="BH102" s="47">
        <v>1</v>
      </c>
      <c r="BI102" s="47">
        <v>1</v>
      </c>
      <c r="BJ102" s="47">
        <v>0</v>
      </c>
      <c r="BK102" s="47">
        <v>0</v>
      </c>
      <c r="BL102" s="47">
        <v>0</v>
      </c>
      <c r="BM102" s="47">
        <v>0</v>
      </c>
      <c r="BN102" s="47">
        <v>0</v>
      </c>
      <c r="BO102" s="47">
        <v>0</v>
      </c>
      <c r="BP102" s="47">
        <v>0</v>
      </c>
      <c r="BQ102" s="47">
        <v>1</v>
      </c>
      <c r="BR102" s="47">
        <v>0</v>
      </c>
      <c r="BS102" s="47">
        <v>0</v>
      </c>
      <c r="BT102" s="47">
        <v>1</v>
      </c>
      <c r="BU102" s="47">
        <v>0</v>
      </c>
      <c r="BV102" s="47">
        <v>0</v>
      </c>
      <c r="BW102" s="47">
        <v>0</v>
      </c>
      <c r="BX102" s="47">
        <v>1</v>
      </c>
      <c r="BY102" s="47">
        <v>0</v>
      </c>
      <c r="BZ102" s="47">
        <v>0</v>
      </c>
      <c r="CA102" s="47">
        <v>0</v>
      </c>
      <c r="CB102" s="47">
        <v>0</v>
      </c>
      <c r="CC102" s="47">
        <v>0</v>
      </c>
      <c r="CD102" s="47">
        <v>0</v>
      </c>
      <c r="CE102" s="47">
        <v>0</v>
      </c>
      <c r="CF102" s="47">
        <v>0</v>
      </c>
      <c r="CG102" s="47">
        <v>0</v>
      </c>
      <c r="CH102" s="47">
        <v>0</v>
      </c>
      <c r="CI102" s="47">
        <v>0</v>
      </c>
      <c r="CJ102" s="47">
        <v>0</v>
      </c>
      <c r="CK102" s="47">
        <v>0</v>
      </c>
      <c r="CL102" s="47">
        <v>0</v>
      </c>
      <c r="CM102" s="47">
        <v>0</v>
      </c>
      <c r="CN102" s="47">
        <v>0</v>
      </c>
      <c r="CO102" s="47">
        <v>0</v>
      </c>
      <c r="CP102" s="47">
        <v>0</v>
      </c>
      <c r="CQ102" s="47">
        <v>0</v>
      </c>
      <c r="CR102" s="47">
        <v>0</v>
      </c>
      <c r="CS102" s="47">
        <v>0</v>
      </c>
      <c r="CT102" s="47">
        <v>0</v>
      </c>
      <c r="CU102" s="47">
        <v>0</v>
      </c>
      <c r="CV102" s="47">
        <v>0</v>
      </c>
      <c r="CW102" s="47">
        <v>0</v>
      </c>
      <c r="CX102" s="47">
        <v>0</v>
      </c>
      <c r="CY102" s="47">
        <v>0</v>
      </c>
      <c r="CZ102" s="47">
        <v>0</v>
      </c>
      <c r="DA102" s="47">
        <v>0</v>
      </c>
      <c r="DB102" s="47">
        <v>0</v>
      </c>
      <c r="DC102" s="47">
        <v>0</v>
      </c>
      <c r="DD102" s="47">
        <v>0</v>
      </c>
      <c r="DE102" s="47">
        <v>0</v>
      </c>
      <c r="DF102" s="47">
        <v>0</v>
      </c>
      <c r="DG102" s="100">
        <f t="shared" si="37"/>
        <v>10</v>
      </c>
      <c r="DH102" s="145">
        <f t="shared" si="40"/>
        <v>0</v>
      </c>
    </row>
    <row r="103" spans="1:112" ht="18.75" customHeight="1">
      <c r="A103" s="19" t="s">
        <v>283</v>
      </c>
      <c r="B103" s="8" t="s">
        <v>5</v>
      </c>
      <c r="C103" s="124">
        <v>100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  <c r="AF103" s="44">
        <v>0</v>
      </c>
      <c r="AG103" s="44">
        <v>0</v>
      </c>
      <c r="AH103" s="44">
        <v>0</v>
      </c>
      <c r="AI103" s="44">
        <v>0</v>
      </c>
      <c r="AJ103" s="44">
        <v>0</v>
      </c>
      <c r="AK103" s="44">
        <v>0</v>
      </c>
      <c r="AL103" s="44">
        <v>0</v>
      </c>
      <c r="AM103" s="44">
        <v>0</v>
      </c>
      <c r="AN103" s="44">
        <v>0</v>
      </c>
      <c r="AO103" s="44">
        <v>0</v>
      </c>
      <c r="AP103" s="44">
        <v>0</v>
      </c>
      <c r="AQ103" s="44">
        <v>0</v>
      </c>
      <c r="AR103" s="44">
        <v>0</v>
      </c>
      <c r="AS103" s="44">
        <v>0</v>
      </c>
      <c r="AT103" s="44">
        <v>0</v>
      </c>
      <c r="AU103" s="44">
        <v>0</v>
      </c>
      <c r="AV103" s="44">
        <v>0</v>
      </c>
      <c r="AW103" s="44">
        <v>0</v>
      </c>
      <c r="AX103" s="44">
        <v>0</v>
      </c>
      <c r="AY103" s="44">
        <v>0</v>
      </c>
      <c r="AZ103" s="44">
        <v>0</v>
      </c>
      <c r="BA103" s="44">
        <v>0</v>
      </c>
      <c r="BB103" s="44">
        <v>0</v>
      </c>
      <c r="BC103" s="44">
        <v>0</v>
      </c>
      <c r="BD103" s="44">
        <v>0</v>
      </c>
      <c r="BE103" s="44">
        <v>0</v>
      </c>
      <c r="BF103" s="44">
        <v>0</v>
      </c>
      <c r="BG103" s="44">
        <v>0</v>
      </c>
      <c r="BH103" s="44">
        <v>0</v>
      </c>
      <c r="BI103" s="44">
        <v>0</v>
      </c>
      <c r="BJ103" s="44">
        <v>0</v>
      </c>
      <c r="BK103" s="44">
        <v>0</v>
      </c>
      <c r="BL103" s="44">
        <v>0</v>
      </c>
      <c r="BM103" s="44">
        <v>0</v>
      </c>
      <c r="BN103" s="44">
        <v>0</v>
      </c>
      <c r="BO103" s="44">
        <v>0</v>
      </c>
      <c r="BP103" s="44">
        <v>0</v>
      </c>
      <c r="BQ103" s="44">
        <v>0</v>
      </c>
      <c r="BR103" s="44">
        <v>0</v>
      </c>
      <c r="BS103" s="44">
        <v>0</v>
      </c>
      <c r="BT103" s="44">
        <v>0</v>
      </c>
      <c r="BU103" s="44">
        <v>0</v>
      </c>
      <c r="BV103" s="44">
        <v>50</v>
      </c>
      <c r="BW103" s="44">
        <v>0</v>
      </c>
      <c r="BX103" s="44">
        <v>0</v>
      </c>
      <c r="BY103" s="44">
        <v>0</v>
      </c>
      <c r="BZ103" s="44">
        <v>50</v>
      </c>
      <c r="CA103" s="44">
        <v>0</v>
      </c>
      <c r="CB103" s="44">
        <v>0</v>
      </c>
      <c r="CC103" s="44">
        <v>0</v>
      </c>
      <c r="CD103" s="44">
        <v>0</v>
      </c>
      <c r="CE103" s="44">
        <v>0</v>
      </c>
      <c r="CF103" s="44">
        <v>0</v>
      </c>
      <c r="CG103" s="44">
        <v>0</v>
      </c>
      <c r="CH103" s="44">
        <v>0</v>
      </c>
      <c r="CI103" s="44">
        <v>0</v>
      </c>
      <c r="CJ103" s="44">
        <v>0</v>
      </c>
      <c r="CK103" s="44">
        <v>0</v>
      </c>
      <c r="CL103" s="44">
        <v>0</v>
      </c>
      <c r="CM103" s="44">
        <v>0</v>
      </c>
      <c r="CN103" s="44">
        <v>0</v>
      </c>
      <c r="CO103" s="44">
        <v>0</v>
      </c>
      <c r="CP103" s="44">
        <v>0</v>
      </c>
      <c r="CQ103" s="44">
        <v>0</v>
      </c>
      <c r="CR103" s="44">
        <v>0</v>
      </c>
      <c r="CS103" s="44">
        <v>0</v>
      </c>
      <c r="CT103" s="44">
        <v>0</v>
      </c>
      <c r="CU103" s="44">
        <v>0</v>
      </c>
      <c r="CV103" s="44">
        <v>0</v>
      </c>
      <c r="CW103" s="44">
        <v>0</v>
      </c>
      <c r="CX103" s="44">
        <v>0</v>
      </c>
      <c r="CY103" s="44">
        <v>0</v>
      </c>
      <c r="CZ103" s="44">
        <v>0</v>
      </c>
      <c r="DA103" s="44">
        <v>0</v>
      </c>
      <c r="DB103" s="44">
        <v>0</v>
      </c>
      <c r="DC103" s="44">
        <v>0</v>
      </c>
      <c r="DD103" s="44">
        <v>0</v>
      </c>
      <c r="DE103" s="44">
        <v>0</v>
      </c>
      <c r="DF103" s="44">
        <v>0</v>
      </c>
      <c r="DG103" s="100">
        <f t="shared" ref="DG103:DG143" si="75">SUM(D103:DF103)</f>
        <v>100</v>
      </c>
      <c r="DH103" s="145">
        <f t="shared" si="40"/>
        <v>0</v>
      </c>
    </row>
    <row r="104" spans="1:112" ht="18.75" customHeight="1">
      <c r="A104" s="22" t="s">
        <v>284</v>
      </c>
      <c r="B104" s="8" t="s">
        <v>5</v>
      </c>
      <c r="C104" s="124">
        <v>2100</v>
      </c>
      <c r="D104" s="44">
        <v>0</v>
      </c>
      <c r="E104" s="44">
        <v>0</v>
      </c>
      <c r="F104" s="47">
        <v>0</v>
      </c>
      <c r="G104" s="44">
        <v>0</v>
      </c>
      <c r="H104" s="44">
        <v>0</v>
      </c>
      <c r="I104" s="47">
        <v>0</v>
      </c>
      <c r="J104" s="44">
        <v>0</v>
      </c>
      <c r="K104" s="44">
        <v>0</v>
      </c>
      <c r="L104" s="47">
        <v>0</v>
      </c>
      <c r="M104" s="47">
        <v>2100</v>
      </c>
      <c r="N104" s="47">
        <v>0</v>
      </c>
      <c r="O104" s="47">
        <v>0</v>
      </c>
      <c r="P104" s="47">
        <v>0</v>
      </c>
      <c r="Q104" s="47">
        <v>0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47">
        <v>0</v>
      </c>
      <c r="X104" s="47">
        <v>0</v>
      </c>
      <c r="Y104" s="47">
        <v>0</v>
      </c>
      <c r="Z104" s="47">
        <v>0</v>
      </c>
      <c r="AA104" s="47">
        <v>0</v>
      </c>
      <c r="AB104" s="47">
        <v>0</v>
      </c>
      <c r="AC104" s="47">
        <v>0</v>
      </c>
      <c r="AD104" s="47">
        <v>0</v>
      </c>
      <c r="AE104" s="47">
        <v>0</v>
      </c>
      <c r="AF104" s="47">
        <v>0</v>
      </c>
      <c r="AG104" s="47">
        <v>0</v>
      </c>
      <c r="AH104" s="47">
        <v>0</v>
      </c>
      <c r="AI104" s="47">
        <v>0</v>
      </c>
      <c r="AJ104" s="47">
        <v>0</v>
      </c>
      <c r="AK104" s="47">
        <v>0</v>
      </c>
      <c r="AL104" s="47">
        <v>0</v>
      </c>
      <c r="AM104" s="47">
        <v>0</v>
      </c>
      <c r="AN104" s="47">
        <v>0</v>
      </c>
      <c r="AO104" s="47">
        <v>0</v>
      </c>
      <c r="AP104" s="47">
        <v>0</v>
      </c>
      <c r="AQ104" s="47">
        <v>0</v>
      </c>
      <c r="AR104" s="47">
        <v>0</v>
      </c>
      <c r="AS104" s="47">
        <v>0</v>
      </c>
      <c r="AT104" s="47">
        <v>0</v>
      </c>
      <c r="AU104" s="47">
        <v>0</v>
      </c>
      <c r="AV104" s="47">
        <v>0</v>
      </c>
      <c r="AW104" s="47">
        <v>0</v>
      </c>
      <c r="AX104" s="47">
        <v>0</v>
      </c>
      <c r="AY104" s="47">
        <v>0</v>
      </c>
      <c r="AZ104" s="47">
        <v>0</v>
      </c>
      <c r="BA104" s="47">
        <v>0</v>
      </c>
      <c r="BB104" s="47">
        <v>0</v>
      </c>
      <c r="BC104" s="47">
        <v>0</v>
      </c>
      <c r="BD104" s="47">
        <v>0</v>
      </c>
      <c r="BE104" s="47">
        <v>0</v>
      </c>
      <c r="BF104" s="47">
        <v>0</v>
      </c>
      <c r="BG104" s="47">
        <v>0</v>
      </c>
      <c r="BH104" s="47">
        <v>0</v>
      </c>
      <c r="BI104" s="47">
        <v>0</v>
      </c>
      <c r="BJ104" s="47">
        <v>0</v>
      </c>
      <c r="BK104" s="47">
        <v>0</v>
      </c>
      <c r="BL104" s="47">
        <v>0</v>
      </c>
      <c r="BM104" s="47">
        <v>0</v>
      </c>
      <c r="BN104" s="47">
        <v>0</v>
      </c>
      <c r="BO104" s="47">
        <v>0</v>
      </c>
      <c r="BP104" s="47">
        <v>0</v>
      </c>
      <c r="BQ104" s="47">
        <v>0</v>
      </c>
      <c r="BR104" s="47">
        <v>0</v>
      </c>
      <c r="BS104" s="47">
        <v>0</v>
      </c>
      <c r="BT104" s="47">
        <v>0</v>
      </c>
      <c r="BU104" s="47">
        <v>0</v>
      </c>
      <c r="BV104" s="47">
        <v>0</v>
      </c>
      <c r="BW104" s="47">
        <v>0</v>
      </c>
      <c r="BX104" s="47">
        <v>0</v>
      </c>
      <c r="BY104" s="47">
        <v>0</v>
      </c>
      <c r="BZ104" s="47">
        <v>0</v>
      </c>
      <c r="CA104" s="47">
        <v>0</v>
      </c>
      <c r="CB104" s="47">
        <v>0</v>
      </c>
      <c r="CC104" s="47">
        <v>0</v>
      </c>
      <c r="CD104" s="47">
        <v>0</v>
      </c>
      <c r="CE104" s="47">
        <v>0</v>
      </c>
      <c r="CF104" s="47">
        <v>0</v>
      </c>
      <c r="CG104" s="47">
        <v>0</v>
      </c>
      <c r="CH104" s="47">
        <v>0</v>
      </c>
      <c r="CI104" s="47">
        <v>0</v>
      </c>
      <c r="CJ104" s="47">
        <v>0</v>
      </c>
      <c r="CK104" s="47">
        <v>0</v>
      </c>
      <c r="CL104" s="47">
        <v>0</v>
      </c>
      <c r="CM104" s="47">
        <v>0</v>
      </c>
      <c r="CN104" s="47">
        <v>0</v>
      </c>
      <c r="CO104" s="47">
        <v>0</v>
      </c>
      <c r="CP104" s="47">
        <v>0</v>
      </c>
      <c r="CQ104" s="47">
        <v>0</v>
      </c>
      <c r="CR104" s="47">
        <v>0</v>
      </c>
      <c r="CS104" s="47">
        <v>0</v>
      </c>
      <c r="CT104" s="47">
        <v>0</v>
      </c>
      <c r="CU104" s="47">
        <v>0</v>
      </c>
      <c r="CV104" s="47">
        <v>0</v>
      </c>
      <c r="CW104" s="47">
        <v>0</v>
      </c>
      <c r="CX104" s="47">
        <v>0</v>
      </c>
      <c r="CY104" s="47">
        <v>0</v>
      </c>
      <c r="CZ104" s="47">
        <v>0</v>
      </c>
      <c r="DA104" s="47">
        <v>0</v>
      </c>
      <c r="DB104" s="47">
        <v>0</v>
      </c>
      <c r="DC104" s="47">
        <v>0</v>
      </c>
      <c r="DD104" s="47">
        <v>0</v>
      </c>
      <c r="DE104" s="47">
        <v>0</v>
      </c>
      <c r="DF104" s="47">
        <v>0</v>
      </c>
      <c r="DG104" s="100">
        <f t="shared" si="75"/>
        <v>2100</v>
      </c>
      <c r="DH104" s="145">
        <f t="shared" si="40"/>
        <v>0</v>
      </c>
    </row>
    <row r="105" spans="1:112" ht="18.75" customHeight="1">
      <c r="A105" s="22" t="s">
        <v>285</v>
      </c>
      <c r="B105" s="8"/>
      <c r="C105" s="12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100">
        <f t="shared" si="75"/>
        <v>0</v>
      </c>
      <c r="DH105" s="145">
        <f t="shared" si="40"/>
        <v>0</v>
      </c>
    </row>
    <row r="106" spans="1:112" ht="18.75" customHeight="1">
      <c r="A106" s="22" t="s">
        <v>286</v>
      </c>
      <c r="B106" s="8"/>
      <c r="C106" s="124"/>
      <c r="D106" s="44"/>
      <c r="E106" s="44"/>
      <c r="F106" s="47"/>
      <c r="G106" s="44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100">
        <f t="shared" si="75"/>
        <v>0</v>
      </c>
      <c r="DH106" s="145">
        <f t="shared" si="40"/>
        <v>0</v>
      </c>
    </row>
    <row r="107" spans="1:112" ht="18.75" customHeight="1">
      <c r="A107" s="22" t="s">
        <v>287</v>
      </c>
      <c r="B107" s="8" t="s">
        <v>21</v>
      </c>
      <c r="C107" s="124">
        <v>1</v>
      </c>
      <c r="D107" s="44">
        <v>0</v>
      </c>
      <c r="E107" s="44">
        <v>0</v>
      </c>
      <c r="F107" s="47">
        <v>0</v>
      </c>
      <c r="G107" s="44">
        <v>0</v>
      </c>
      <c r="H107" s="44">
        <v>0</v>
      </c>
      <c r="I107" s="47">
        <v>0</v>
      </c>
      <c r="J107" s="44">
        <v>0</v>
      </c>
      <c r="K107" s="44">
        <v>0</v>
      </c>
      <c r="L107" s="47">
        <v>0</v>
      </c>
      <c r="M107" s="47">
        <v>1</v>
      </c>
      <c r="N107" s="47">
        <v>0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  <c r="AS107" s="47">
        <v>0</v>
      </c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7">
        <v>0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F107" s="47">
        <v>0</v>
      </c>
      <c r="CG107" s="47">
        <v>0</v>
      </c>
      <c r="CH107" s="47">
        <v>0</v>
      </c>
      <c r="CI107" s="47">
        <v>0</v>
      </c>
      <c r="CJ107" s="47">
        <v>0</v>
      </c>
      <c r="CK107" s="47">
        <v>0</v>
      </c>
      <c r="CL107" s="47">
        <v>0</v>
      </c>
      <c r="CM107" s="47">
        <v>0</v>
      </c>
      <c r="CN107" s="47">
        <v>0</v>
      </c>
      <c r="CO107" s="47">
        <v>0</v>
      </c>
      <c r="CP107" s="47">
        <v>0</v>
      </c>
      <c r="CQ107" s="47">
        <v>0</v>
      </c>
      <c r="CR107" s="47">
        <v>0</v>
      </c>
      <c r="CS107" s="47">
        <v>0</v>
      </c>
      <c r="CT107" s="47">
        <v>0</v>
      </c>
      <c r="CU107" s="47">
        <v>0</v>
      </c>
      <c r="CV107" s="47">
        <v>0</v>
      </c>
      <c r="CW107" s="47">
        <v>0</v>
      </c>
      <c r="CX107" s="47">
        <v>0</v>
      </c>
      <c r="CY107" s="47">
        <v>0</v>
      </c>
      <c r="CZ107" s="47">
        <v>0</v>
      </c>
      <c r="DA107" s="47">
        <v>0</v>
      </c>
      <c r="DB107" s="47">
        <v>0</v>
      </c>
      <c r="DC107" s="47">
        <v>0</v>
      </c>
      <c r="DD107" s="47">
        <v>0</v>
      </c>
      <c r="DE107" s="47">
        <v>0</v>
      </c>
      <c r="DF107" s="47">
        <v>0</v>
      </c>
      <c r="DG107" s="100">
        <f t="shared" si="75"/>
        <v>1</v>
      </c>
      <c r="DH107" s="145">
        <f t="shared" si="40"/>
        <v>0</v>
      </c>
    </row>
    <row r="108" spans="1:112" s="52" customFormat="1" ht="18.75" customHeight="1">
      <c r="A108" s="33" t="s">
        <v>358</v>
      </c>
      <c r="B108" s="36"/>
      <c r="C108" s="134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101">
        <f t="shared" si="75"/>
        <v>0</v>
      </c>
      <c r="DH108" s="145">
        <f t="shared" ref="DH108:DH143" si="76">C108-DG108</f>
        <v>0</v>
      </c>
    </row>
    <row r="109" spans="1:112" s="56" customFormat="1" ht="18.75" customHeight="1">
      <c r="A109" s="69" t="s">
        <v>288</v>
      </c>
      <c r="B109" s="39" t="s">
        <v>5</v>
      </c>
      <c r="C109" s="40">
        <f>C110</f>
        <v>17000</v>
      </c>
      <c r="D109" s="40">
        <f t="shared" ref="D109:BO109" si="77">D110</f>
        <v>0</v>
      </c>
      <c r="E109" s="40">
        <f t="shared" si="77"/>
        <v>0</v>
      </c>
      <c r="F109" s="40">
        <f t="shared" si="77"/>
        <v>0</v>
      </c>
      <c r="G109" s="40">
        <f t="shared" si="77"/>
        <v>0</v>
      </c>
      <c r="H109" s="40">
        <f t="shared" si="77"/>
        <v>0</v>
      </c>
      <c r="I109" s="40">
        <f t="shared" si="77"/>
        <v>0</v>
      </c>
      <c r="J109" s="40">
        <f t="shared" si="77"/>
        <v>0</v>
      </c>
      <c r="K109" s="40">
        <f t="shared" si="77"/>
        <v>0</v>
      </c>
      <c r="L109" s="40">
        <f t="shared" si="77"/>
        <v>0</v>
      </c>
      <c r="M109" s="40">
        <f t="shared" si="77"/>
        <v>0</v>
      </c>
      <c r="N109" s="40">
        <f t="shared" si="77"/>
        <v>0</v>
      </c>
      <c r="O109" s="40">
        <f t="shared" si="77"/>
        <v>0</v>
      </c>
      <c r="P109" s="40">
        <f t="shared" si="77"/>
        <v>9000</v>
      </c>
      <c r="Q109" s="40">
        <f t="shared" si="77"/>
        <v>0</v>
      </c>
      <c r="R109" s="40">
        <f t="shared" si="77"/>
        <v>0</v>
      </c>
      <c r="S109" s="40">
        <f t="shared" si="77"/>
        <v>0</v>
      </c>
      <c r="T109" s="40">
        <f t="shared" si="77"/>
        <v>0</v>
      </c>
      <c r="U109" s="40">
        <f t="shared" si="77"/>
        <v>0</v>
      </c>
      <c r="V109" s="40">
        <f t="shared" si="77"/>
        <v>0</v>
      </c>
      <c r="W109" s="40">
        <f t="shared" si="77"/>
        <v>0</v>
      </c>
      <c r="X109" s="40">
        <f t="shared" si="77"/>
        <v>0</v>
      </c>
      <c r="Y109" s="40">
        <f t="shared" si="77"/>
        <v>0</v>
      </c>
      <c r="Z109" s="40">
        <f t="shared" si="77"/>
        <v>0</v>
      </c>
      <c r="AA109" s="40">
        <f t="shared" si="77"/>
        <v>0</v>
      </c>
      <c r="AB109" s="40">
        <f t="shared" si="77"/>
        <v>0</v>
      </c>
      <c r="AC109" s="40">
        <f t="shared" si="77"/>
        <v>800</v>
      </c>
      <c r="AD109" s="40">
        <f t="shared" si="77"/>
        <v>0</v>
      </c>
      <c r="AE109" s="40">
        <f t="shared" si="77"/>
        <v>0</v>
      </c>
      <c r="AF109" s="40">
        <f t="shared" si="77"/>
        <v>0</v>
      </c>
      <c r="AG109" s="40">
        <f t="shared" si="77"/>
        <v>200</v>
      </c>
      <c r="AH109" s="40">
        <f t="shared" si="77"/>
        <v>0</v>
      </c>
      <c r="AI109" s="40">
        <f t="shared" si="77"/>
        <v>0</v>
      </c>
      <c r="AJ109" s="40">
        <f t="shared" si="77"/>
        <v>0</v>
      </c>
      <c r="AK109" s="40">
        <f t="shared" si="77"/>
        <v>200</v>
      </c>
      <c r="AL109" s="40">
        <f t="shared" si="77"/>
        <v>0</v>
      </c>
      <c r="AM109" s="40">
        <f t="shared" si="77"/>
        <v>2100</v>
      </c>
      <c r="AN109" s="40">
        <f t="shared" si="77"/>
        <v>0</v>
      </c>
      <c r="AO109" s="40">
        <f t="shared" si="77"/>
        <v>0</v>
      </c>
      <c r="AP109" s="40">
        <f t="shared" si="77"/>
        <v>200</v>
      </c>
      <c r="AQ109" s="40">
        <f t="shared" si="77"/>
        <v>0</v>
      </c>
      <c r="AR109" s="40">
        <f t="shared" si="77"/>
        <v>500</v>
      </c>
      <c r="AS109" s="40">
        <f t="shared" si="77"/>
        <v>0</v>
      </c>
      <c r="AT109" s="40">
        <f t="shared" si="77"/>
        <v>200</v>
      </c>
      <c r="AU109" s="40">
        <f t="shared" si="77"/>
        <v>0</v>
      </c>
      <c r="AV109" s="40">
        <f t="shared" si="77"/>
        <v>0</v>
      </c>
      <c r="AW109" s="40">
        <f t="shared" si="77"/>
        <v>0</v>
      </c>
      <c r="AX109" s="40">
        <f t="shared" si="77"/>
        <v>0</v>
      </c>
      <c r="AY109" s="40">
        <f t="shared" si="77"/>
        <v>0</v>
      </c>
      <c r="AZ109" s="40">
        <f t="shared" si="77"/>
        <v>0</v>
      </c>
      <c r="BA109" s="40">
        <f t="shared" si="77"/>
        <v>0</v>
      </c>
      <c r="BB109" s="40">
        <f t="shared" si="77"/>
        <v>0</v>
      </c>
      <c r="BC109" s="40">
        <f t="shared" si="77"/>
        <v>0</v>
      </c>
      <c r="BD109" s="40">
        <f t="shared" si="77"/>
        <v>0</v>
      </c>
      <c r="BE109" s="40">
        <f t="shared" si="77"/>
        <v>0</v>
      </c>
      <c r="BF109" s="40">
        <f t="shared" si="77"/>
        <v>0</v>
      </c>
      <c r="BG109" s="40">
        <f t="shared" si="77"/>
        <v>0</v>
      </c>
      <c r="BH109" s="40">
        <f t="shared" si="77"/>
        <v>0</v>
      </c>
      <c r="BI109" s="40">
        <f t="shared" si="77"/>
        <v>0</v>
      </c>
      <c r="BJ109" s="40">
        <f t="shared" si="77"/>
        <v>0</v>
      </c>
      <c r="BK109" s="40">
        <f t="shared" si="77"/>
        <v>0</v>
      </c>
      <c r="BL109" s="40">
        <f t="shared" si="77"/>
        <v>0</v>
      </c>
      <c r="BM109" s="40">
        <f t="shared" si="77"/>
        <v>0</v>
      </c>
      <c r="BN109" s="40">
        <f t="shared" si="77"/>
        <v>200</v>
      </c>
      <c r="BO109" s="40">
        <f t="shared" si="77"/>
        <v>0</v>
      </c>
      <c r="BP109" s="40">
        <f t="shared" ref="BP109:DF109" si="78">BP110</f>
        <v>200</v>
      </c>
      <c r="BQ109" s="40">
        <f t="shared" si="78"/>
        <v>0</v>
      </c>
      <c r="BR109" s="40">
        <f t="shared" si="78"/>
        <v>0</v>
      </c>
      <c r="BS109" s="40">
        <f t="shared" si="78"/>
        <v>0</v>
      </c>
      <c r="BT109" s="40">
        <f t="shared" si="78"/>
        <v>0</v>
      </c>
      <c r="BU109" s="40">
        <f t="shared" si="78"/>
        <v>0</v>
      </c>
      <c r="BV109" s="40">
        <f t="shared" si="78"/>
        <v>0</v>
      </c>
      <c r="BW109" s="40">
        <f t="shared" si="78"/>
        <v>0</v>
      </c>
      <c r="BX109" s="40">
        <f t="shared" si="78"/>
        <v>0</v>
      </c>
      <c r="BY109" s="40">
        <f t="shared" si="78"/>
        <v>0</v>
      </c>
      <c r="BZ109" s="40">
        <f t="shared" si="78"/>
        <v>0</v>
      </c>
      <c r="CA109" s="40">
        <f t="shared" si="78"/>
        <v>0</v>
      </c>
      <c r="CB109" s="40">
        <f t="shared" si="78"/>
        <v>0</v>
      </c>
      <c r="CC109" s="40">
        <f t="shared" si="78"/>
        <v>0</v>
      </c>
      <c r="CD109" s="40">
        <f t="shared" si="78"/>
        <v>0</v>
      </c>
      <c r="CE109" s="40">
        <f t="shared" si="78"/>
        <v>0</v>
      </c>
      <c r="CF109" s="40">
        <f t="shared" si="78"/>
        <v>0</v>
      </c>
      <c r="CG109" s="40">
        <f t="shared" si="78"/>
        <v>0</v>
      </c>
      <c r="CH109" s="40">
        <f t="shared" si="78"/>
        <v>0</v>
      </c>
      <c r="CI109" s="40">
        <f t="shared" si="78"/>
        <v>0</v>
      </c>
      <c r="CJ109" s="40">
        <f t="shared" si="78"/>
        <v>0</v>
      </c>
      <c r="CK109" s="40">
        <f t="shared" si="78"/>
        <v>0</v>
      </c>
      <c r="CL109" s="40">
        <f t="shared" si="78"/>
        <v>200</v>
      </c>
      <c r="CM109" s="40">
        <f t="shared" si="78"/>
        <v>200</v>
      </c>
      <c r="CN109" s="40">
        <f t="shared" si="78"/>
        <v>0</v>
      </c>
      <c r="CO109" s="40">
        <f t="shared" si="78"/>
        <v>0</v>
      </c>
      <c r="CP109" s="40">
        <f t="shared" si="78"/>
        <v>0</v>
      </c>
      <c r="CQ109" s="40">
        <f t="shared" si="78"/>
        <v>0</v>
      </c>
      <c r="CR109" s="40">
        <f t="shared" si="78"/>
        <v>0</v>
      </c>
      <c r="CS109" s="40">
        <f t="shared" si="78"/>
        <v>0</v>
      </c>
      <c r="CT109" s="40">
        <f t="shared" si="78"/>
        <v>0</v>
      </c>
      <c r="CU109" s="40">
        <f t="shared" si="78"/>
        <v>0</v>
      </c>
      <c r="CV109" s="40">
        <f t="shared" si="78"/>
        <v>0</v>
      </c>
      <c r="CW109" s="40">
        <f t="shared" si="78"/>
        <v>0</v>
      </c>
      <c r="CX109" s="40">
        <f t="shared" si="78"/>
        <v>0</v>
      </c>
      <c r="CY109" s="40">
        <f t="shared" si="78"/>
        <v>0</v>
      </c>
      <c r="CZ109" s="40">
        <f t="shared" si="78"/>
        <v>0</v>
      </c>
      <c r="DA109" s="40">
        <f t="shared" si="78"/>
        <v>0</v>
      </c>
      <c r="DB109" s="40">
        <f t="shared" si="78"/>
        <v>0</v>
      </c>
      <c r="DC109" s="40">
        <f t="shared" si="78"/>
        <v>0</v>
      </c>
      <c r="DD109" s="40">
        <f t="shared" si="78"/>
        <v>0</v>
      </c>
      <c r="DE109" s="40">
        <f t="shared" si="78"/>
        <v>0</v>
      </c>
      <c r="DF109" s="40">
        <f t="shared" si="78"/>
        <v>3000</v>
      </c>
      <c r="DG109" s="57">
        <f t="shared" si="75"/>
        <v>17000</v>
      </c>
      <c r="DH109" s="145">
        <f t="shared" si="76"/>
        <v>0</v>
      </c>
    </row>
    <row r="110" spans="1:112" s="83" customFormat="1" ht="18.75" customHeight="1">
      <c r="A110" s="89" t="s">
        <v>289</v>
      </c>
      <c r="B110" s="90" t="s">
        <v>5</v>
      </c>
      <c r="C110" s="41">
        <f>C111</f>
        <v>17000</v>
      </c>
      <c r="D110" s="41">
        <f t="shared" ref="D110:BO110" si="79">D111</f>
        <v>0</v>
      </c>
      <c r="E110" s="41">
        <f t="shared" si="79"/>
        <v>0</v>
      </c>
      <c r="F110" s="41">
        <f t="shared" si="79"/>
        <v>0</v>
      </c>
      <c r="G110" s="41">
        <f t="shared" si="79"/>
        <v>0</v>
      </c>
      <c r="H110" s="41">
        <f t="shared" si="79"/>
        <v>0</v>
      </c>
      <c r="I110" s="41">
        <f t="shared" si="79"/>
        <v>0</v>
      </c>
      <c r="J110" s="41">
        <f t="shared" si="79"/>
        <v>0</v>
      </c>
      <c r="K110" s="41">
        <f t="shared" si="79"/>
        <v>0</v>
      </c>
      <c r="L110" s="41">
        <f t="shared" si="79"/>
        <v>0</v>
      </c>
      <c r="M110" s="41">
        <f t="shared" si="79"/>
        <v>0</v>
      </c>
      <c r="N110" s="41">
        <f t="shared" si="79"/>
        <v>0</v>
      </c>
      <c r="O110" s="41">
        <f t="shared" si="79"/>
        <v>0</v>
      </c>
      <c r="P110" s="41">
        <f t="shared" si="79"/>
        <v>9000</v>
      </c>
      <c r="Q110" s="41">
        <f t="shared" si="79"/>
        <v>0</v>
      </c>
      <c r="R110" s="41">
        <f t="shared" si="79"/>
        <v>0</v>
      </c>
      <c r="S110" s="41">
        <f t="shared" si="79"/>
        <v>0</v>
      </c>
      <c r="T110" s="41">
        <f t="shared" si="79"/>
        <v>0</v>
      </c>
      <c r="U110" s="41">
        <f t="shared" si="79"/>
        <v>0</v>
      </c>
      <c r="V110" s="41">
        <f t="shared" si="79"/>
        <v>0</v>
      </c>
      <c r="W110" s="41">
        <f t="shared" si="79"/>
        <v>0</v>
      </c>
      <c r="X110" s="41">
        <f t="shared" si="79"/>
        <v>0</v>
      </c>
      <c r="Y110" s="41">
        <f t="shared" si="79"/>
        <v>0</v>
      </c>
      <c r="Z110" s="41">
        <f t="shared" si="79"/>
        <v>0</v>
      </c>
      <c r="AA110" s="41">
        <f t="shared" si="79"/>
        <v>0</v>
      </c>
      <c r="AB110" s="41">
        <f t="shared" si="79"/>
        <v>0</v>
      </c>
      <c r="AC110" s="41">
        <f t="shared" si="79"/>
        <v>800</v>
      </c>
      <c r="AD110" s="41">
        <f t="shared" si="79"/>
        <v>0</v>
      </c>
      <c r="AE110" s="41">
        <f t="shared" si="79"/>
        <v>0</v>
      </c>
      <c r="AF110" s="41">
        <f t="shared" si="79"/>
        <v>0</v>
      </c>
      <c r="AG110" s="41">
        <f t="shared" si="79"/>
        <v>200</v>
      </c>
      <c r="AH110" s="41">
        <f t="shared" si="79"/>
        <v>0</v>
      </c>
      <c r="AI110" s="41">
        <f t="shared" si="79"/>
        <v>0</v>
      </c>
      <c r="AJ110" s="41">
        <f t="shared" si="79"/>
        <v>0</v>
      </c>
      <c r="AK110" s="41">
        <f t="shared" si="79"/>
        <v>200</v>
      </c>
      <c r="AL110" s="41">
        <f t="shared" si="79"/>
        <v>0</v>
      </c>
      <c r="AM110" s="41">
        <f t="shared" si="79"/>
        <v>2100</v>
      </c>
      <c r="AN110" s="41">
        <f t="shared" si="79"/>
        <v>0</v>
      </c>
      <c r="AO110" s="41">
        <f t="shared" si="79"/>
        <v>0</v>
      </c>
      <c r="AP110" s="41">
        <f t="shared" si="79"/>
        <v>200</v>
      </c>
      <c r="AQ110" s="41">
        <f t="shared" si="79"/>
        <v>0</v>
      </c>
      <c r="AR110" s="41">
        <f t="shared" si="79"/>
        <v>500</v>
      </c>
      <c r="AS110" s="41">
        <f t="shared" si="79"/>
        <v>0</v>
      </c>
      <c r="AT110" s="41">
        <f t="shared" si="79"/>
        <v>200</v>
      </c>
      <c r="AU110" s="41">
        <f t="shared" si="79"/>
        <v>0</v>
      </c>
      <c r="AV110" s="41">
        <f t="shared" si="79"/>
        <v>0</v>
      </c>
      <c r="AW110" s="41">
        <f t="shared" si="79"/>
        <v>0</v>
      </c>
      <c r="AX110" s="41">
        <f t="shared" si="79"/>
        <v>0</v>
      </c>
      <c r="AY110" s="41">
        <f t="shared" si="79"/>
        <v>0</v>
      </c>
      <c r="AZ110" s="41">
        <f t="shared" si="79"/>
        <v>0</v>
      </c>
      <c r="BA110" s="41">
        <f t="shared" si="79"/>
        <v>0</v>
      </c>
      <c r="BB110" s="41">
        <f t="shared" si="79"/>
        <v>0</v>
      </c>
      <c r="BC110" s="41">
        <f t="shared" si="79"/>
        <v>0</v>
      </c>
      <c r="BD110" s="41">
        <f t="shared" si="79"/>
        <v>0</v>
      </c>
      <c r="BE110" s="41">
        <f t="shared" si="79"/>
        <v>0</v>
      </c>
      <c r="BF110" s="41">
        <f t="shared" si="79"/>
        <v>0</v>
      </c>
      <c r="BG110" s="41">
        <f t="shared" si="79"/>
        <v>0</v>
      </c>
      <c r="BH110" s="41">
        <f t="shared" si="79"/>
        <v>0</v>
      </c>
      <c r="BI110" s="41">
        <f t="shared" si="79"/>
        <v>0</v>
      </c>
      <c r="BJ110" s="41">
        <f t="shared" si="79"/>
        <v>0</v>
      </c>
      <c r="BK110" s="41">
        <f t="shared" si="79"/>
        <v>0</v>
      </c>
      <c r="BL110" s="41">
        <f t="shared" si="79"/>
        <v>0</v>
      </c>
      <c r="BM110" s="41">
        <f t="shared" si="79"/>
        <v>0</v>
      </c>
      <c r="BN110" s="41">
        <f t="shared" si="79"/>
        <v>200</v>
      </c>
      <c r="BO110" s="41">
        <f t="shared" si="79"/>
        <v>0</v>
      </c>
      <c r="BP110" s="41">
        <f t="shared" ref="BP110:DF110" si="80">BP111</f>
        <v>200</v>
      </c>
      <c r="BQ110" s="41">
        <f t="shared" si="80"/>
        <v>0</v>
      </c>
      <c r="BR110" s="41">
        <f t="shared" si="80"/>
        <v>0</v>
      </c>
      <c r="BS110" s="41">
        <f t="shared" si="80"/>
        <v>0</v>
      </c>
      <c r="BT110" s="41">
        <f t="shared" si="80"/>
        <v>0</v>
      </c>
      <c r="BU110" s="41">
        <f t="shared" si="80"/>
        <v>0</v>
      </c>
      <c r="BV110" s="41">
        <f t="shared" si="80"/>
        <v>0</v>
      </c>
      <c r="BW110" s="41">
        <f t="shared" si="80"/>
        <v>0</v>
      </c>
      <c r="BX110" s="41">
        <f t="shared" si="80"/>
        <v>0</v>
      </c>
      <c r="BY110" s="41">
        <f t="shared" si="80"/>
        <v>0</v>
      </c>
      <c r="BZ110" s="41">
        <f t="shared" si="80"/>
        <v>0</v>
      </c>
      <c r="CA110" s="41">
        <f t="shared" si="80"/>
        <v>0</v>
      </c>
      <c r="CB110" s="41">
        <f t="shared" si="80"/>
        <v>0</v>
      </c>
      <c r="CC110" s="41">
        <f t="shared" si="80"/>
        <v>0</v>
      </c>
      <c r="CD110" s="41">
        <f t="shared" si="80"/>
        <v>0</v>
      </c>
      <c r="CE110" s="41">
        <f t="shared" si="80"/>
        <v>0</v>
      </c>
      <c r="CF110" s="41">
        <f t="shared" si="80"/>
        <v>0</v>
      </c>
      <c r="CG110" s="41">
        <f t="shared" si="80"/>
        <v>0</v>
      </c>
      <c r="CH110" s="41">
        <f t="shared" si="80"/>
        <v>0</v>
      </c>
      <c r="CI110" s="41">
        <f t="shared" si="80"/>
        <v>0</v>
      </c>
      <c r="CJ110" s="41">
        <f t="shared" si="80"/>
        <v>0</v>
      </c>
      <c r="CK110" s="41">
        <f t="shared" si="80"/>
        <v>0</v>
      </c>
      <c r="CL110" s="41">
        <f t="shared" si="80"/>
        <v>200</v>
      </c>
      <c r="CM110" s="41">
        <f t="shared" si="80"/>
        <v>200</v>
      </c>
      <c r="CN110" s="41">
        <f t="shared" si="80"/>
        <v>0</v>
      </c>
      <c r="CO110" s="41">
        <f t="shared" si="80"/>
        <v>0</v>
      </c>
      <c r="CP110" s="41">
        <f t="shared" si="80"/>
        <v>0</v>
      </c>
      <c r="CQ110" s="41">
        <f t="shared" si="80"/>
        <v>0</v>
      </c>
      <c r="CR110" s="41">
        <f t="shared" si="80"/>
        <v>0</v>
      </c>
      <c r="CS110" s="41">
        <f t="shared" si="80"/>
        <v>0</v>
      </c>
      <c r="CT110" s="41">
        <f t="shared" si="80"/>
        <v>0</v>
      </c>
      <c r="CU110" s="41">
        <f t="shared" si="80"/>
        <v>0</v>
      </c>
      <c r="CV110" s="41">
        <f t="shared" si="80"/>
        <v>0</v>
      </c>
      <c r="CW110" s="41">
        <f t="shared" si="80"/>
        <v>0</v>
      </c>
      <c r="CX110" s="41">
        <f t="shared" si="80"/>
        <v>0</v>
      </c>
      <c r="CY110" s="41">
        <f t="shared" si="80"/>
        <v>0</v>
      </c>
      <c r="CZ110" s="41">
        <f t="shared" si="80"/>
        <v>0</v>
      </c>
      <c r="DA110" s="41">
        <f t="shared" si="80"/>
        <v>0</v>
      </c>
      <c r="DB110" s="41">
        <f t="shared" si="80"/>
        <v>0</v>
      </c>
      <c r="DC110" s="41">
        <f t="shared" si="80"/>
        <v>0</v>
      </c>
      <c r="DD110" s="41">
        <f t="shared" si="80"/>
        <v>0</v>
      </c>
      <c r="DE110" s="41">
        <f t="shared" si="80"/>
        <v>0</v>
      </c>
      <c r="DF110" s="41">
        <f t="shared" si="80"/>
        <v>3000</v>
      </c>
      <c r="DG110" s="57">
        <f t="shared" si="75"/>
        <v>17000</v>
      </c>
      <c r="DH110" s="145">
        <f t="shared" si="76"/>
        <v>0</v>
      </c>
    </row>
    <row r="111" spans="1:112" ht="18.75" customHeight="1">
      <c r="A111" s="19" t="s">
        <v>355</v>
      </c>
      <c r="B111" s="8" t="s">
        <v>5</v>
      </c>
      <c r="C111" s="124">
        <v>17000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9000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49">
        <v>0</v>
      </c>
      <c r="Y111" s="49">
        <v>0</v>
      </c>
      <c r="Z111" s="49">
        <v>0</v>
      </c>
      <c r="AA111" s="49">
        <v>0</v>
      </c>
      <c r="AB111" s="49">
        <v>0</v>
      </c>
      <c r="AC111" s="49">
        <v>800</v>
      </c>
      <c r="AD111" s="49">
        <v>0</v>
      </c>
      <c r="AE111" s="49">
        <v>0</v>
      </c>
      <c r="AF111" s="49">
        <v>0</v>
      </c>
      <c r="AG111" s="49">
        <v>200</v>
      </c>
      <c r="AH111" s="49">
        <v>0</v>
      </c>
      <c r="AI111" s="49">
        <v>0</v>
      </c>
      <c r="AJ111" s="49">
        <v>0</v>
      </c>
      <c r="AK111" s="49">
        <v>200</v>
      </c>
      <c r="AL111" s="49">
        <v>0</v>
      </c>
      <c r="AM111" s="49">
        <v>2100</v>
      </c>
      <c r="AN111" s="49">
        <v>0</v>
      </c>
      <c r="AO111" s="49">
        <v>0</v>
      </c>
      <c r="AP111" s="49">
        <v>200</v>
      </c>
      <c r="AQ111" s="49">
        <v>0</v>
      </c>
      <c r="AR111" s="49">
        <v>500</v>
      </c>
      <c r="AS111" s="49">
        <v>0</v>
      </c>
      <c r="AT111" s="49">
        <v>200</v>
      </c>
      <c r="AU111" s="49">
        <v>0</v>
      </c>
      <c r="AV111" s="49">
        <v>0</v>
      </c>
      <c r="AW111" s="49">
        <v>0</v>
      </c>
      <c r="AX111" s="49">
        <v>0</v>
      </c>
      <c r="AY111" s="49">
        <v>0</v>
      </c>
      <c r="AZ111" s="49">
        <v>0</v>
      </c>
      <c r="BA111" s="49">
        <v>0</v>
      </c>
      <c r="BB111" s="49">
        <v>0</v>
      </c>
      <c r="BC111" s="49">
        <v>0</v>
      </c>
      <c r="BD111" s="49">
        <v>0</v>
      </c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9">
        <v>0</v>
      </c>
      <c r="BK111" s="49">
        <v>0</v>
      </c>
      <c r="BL111" s="49">
        <v>0</v>
      </c>
      <c r="BM111" s="49">
        <v>0</v>
      </c>
      <c r="BN111" s="49">
        <v>200</v>
      </c>
      <c r="BO111" s="49">
        <v>0</v>
      </c>
      <c r="BP111" s="49">
        <v>200</v>
      </c>
      <c r="BQ111" s="49">
        <v>0</v>
      </c>
      <c r="BR111" s="49">
        <v>0</v>
      </c>
      <c r="BS111" s="49">
        <v>0</v>
      </c>
      <c r="BT111" s="49">
        <v>0</v>
      </c>
      <c r="BU111" s="49">
        <v>0</v>
      </c>
      <c r="BV111" s="49">
        <v>0</v>
      </c>
      <c r="BW111" s="49">
        <v>0</v>
      </c>
      <c r="BX111" s="49">
        <v>0</v>
      </c>
      <c r="BY111" s="49">
        <v>0</v>
      </c>
      <c r="BZ111" s="49">
        <v>0</v>
      </c>
      <c r="CA111" s="49">
        <v>0</v>
      </c>
      <c r="CB111" s="49">
        <v>0</v>
      </c>
      <c r="CC111" s="49">
        <v>0</v>
      </c>
      <c r="CD111" s="49">
        <v>0</v>
      </c>
      <c r="CE111" s="49">
        <v>0</v>
      </c>
      <c r="CF111" s="49">
        <v>0</v>
      </c>
      <c r="CG111" s="49">
        <v>0</v>
      </c>
      <c r="CH111" s="49">
        <v>0</v>
      </c>
      <c r="CI111" s="49">
        <v>0</v>
      </c>
      <c r="CJ111" s="49">
        <v>0</v>
      </c>
      <c r="CK111" s="49">
        <v>0</v>
      </c>
      <c r="CL111" s="49">
        <v>200</v>
      </c>
      <c r="CM111" s="49">
        <v>200</v>
      </c>
      <c r="CN111" s="49">
        <v>0</v>
      </c>
      <c r="CO111" s="49">
        <v>0</v>
      </c>
      <c r="CP111" s="49">
        <v>0</v>
      </c>
      <c r="CQ111" s="49">
        <v>0</v>
      </c>
      <c r="CR111" s="49">
        <v>0</v>
      </c>
      <c r="CS111" s="49">
        <v>0</v>
      </c>
      <c r="CT111" s="49">
        <v>0</v>
      </c>
      <c r="CU111" s="49">
        <v>0</v>
      </c>
      <c r="CV111" s="49">
        <v>0</v>
      </c>
      <c r="CW111" s="49">
        <v>0</v>
      </c>
      <c r="CX111" s="49">
        <v>0</v>
      </c>
      <c r="CY111" s="49">
        <v>0</v>
      </c>
      <c r="CZ111" s="49">
        <v>0</v>
      </c>
      <c r="DA111" s="49">
        <v>0</v>
      </c>
      <c r="DB111" s="49">
        <v>0</v>
      </c>
      <c r="DC111" s="49">
        <v>0</v>
      </c>
      <c r="DD111" s="49">
        <v>0</v>
      </c>
      <c r="DE111" s="49">
        <v>0</v>
      </c>
      <c r="DF111" s="49">
        <v>3000</v>
      </c>
      <c r="DG111" s="100">
        <f t="shared" si="75"/>
        <v>17000</v>
      </c>
      <c r="DH111" s="145">
        <f t="shared" si="76"/>
        <v>0</v>
      </c>
    </row>
    <row r="112" spans="1:112" s="52" customFormat="1" ht="18.75" customHeight="1">
      <c r="A112" s="33"/>
      <c r="B112" s="32" t="s">
        <v>17</v>
      </c>
      <c r="C112" s="134">
        <v>34000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68">
        <v>18000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0</v>
      </c>
      <c r="AB112" s="49">
        <v>0</v>
      </c>
      <c r="AC112" s="68">
        <v>1600</v>
      </c>
      <c r="AD112" s="68">
        <v>0</v>
      </c>
      <c r="AE112" s="68">
        <v>0</v>
      </c>
      <c r="AF112" s="68">
        <v>0</v>
      </c>
      <c r="AG112" s="68">
        <v>400</v>
      </c>
      <c r="AH112" s="68">
        <v>0</v>
      </c>
      <c r="AI112" s="68">
        <v>0</v>
      </c>
      <c r="AJ112" s="68">
        <v>0</v>
      </c>
      <c r="AK112" s="68">
        <v>400</v>
      </c>
      <c r="AL112" s="68">
        <v>0</v>
      </c>
      <c r="AM112" s="68">
        <v>4200</v>
      </c>
      <c r="AN112" s="68">
        <v>0</v>
      </c>
      <c r="AO112" s="68">
        <v>0</v>
      </c>
      <c r="AP112" s="68">
        <v>400</v>
      </c>
      <c r="AQ112" s="68">
        <v>0</v>
      </c>
      <c r="AR112" s="68">
        <v>1000</v>
      </c>
      <c r="AS112" s="68">
        <v>0</v>
      </c>
      <c r="AT112" s="68">
        <v>400</v>
      </c>
      <c r="AU112" s="49">
        <v>0</v>
      </c>
      <c r="AV112" s="49">
        <v>0</v>
      </c>
      <c r="AW112" s="49">
        <v>0</v>
      </c>
      <c r="AX112" s="49">
        <v>0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</v>
      </c>
      <c r="BL112" s="49">
        <v>0</v>
      </c>
      <c r="BM112" s="49">
        <v>0</v>
      </c>
      <c r="BN112" s="68">
        <v>400</v>
      </c>
      <c r="BO112" s="68">
        <v>0</v>
      </c>
      <c r="BP112" s="68">
        <v>400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0</v>
      </c>
      <c r="BY112" s="49">
        <v>0</v>
      </c>
      <c r="BZ112" s="49">
        <v>0</v>
      </c>
      <c r="CA112" s="49">
        <v>0</v>
      </c>
      <c r="CB112" s="49">
        <v>0</v>
      </c>
      <c r="CC112" s="49">
        <v>0</v>
      </c>
      <c r="CD112" s="49">
        <v>0</v>
      </c>
      <c r="CE112" s="49">
        <v>0</v>
      </c>
      <c r="CF112" s="49">
        <v>0</v>
      </c>
      <c r="CG112" s="49">
        <v>0</v>
      </c>
      <c r="CH112" s="49">
        <v>0</v>
      </c>
      <c r="CI112" s="49">
        <v>0</v>
      </c>
      <c r="CJ112" s="49">
        <v>0</v>
      </c>
      <c r="CK112" s="49">
        <v>0</v>
      </c>
      <c r="CL112" s="68">
        <v>400</v>
      </c>
      <c r="CM112" s="68">
        <v>400</v>
      </c>
      <c r="CN112" s="49">
        <v>0</v>
      </c>
      <c r="CO112" s="49">
        <v>0</v>
      </c>
      <c r="CP112" s="49">
        <v>0</v>
      </c>
      <c r="CQ112" s="49">
        <v>0</v>
      </c>
      <c r="CR112" s="49">
        <v>0</v>
      </c>
      <c r="CS112" s="49">
        <v>0</v>
      </c>
      <c r="CT112" s="49">
        <v>0</v>
      </c>
      <c r="CU112" s="49">
        <v>0</v>
      </c>
      <c r="CV112" s="49">
        <v>0</v>
      </c>
      <c r="CW112" s="49">
        <v>0</v>
      </c>
      <c r="CX112" s="49">
        <v>0</v>
      </c>
      <c r="CY112" s="49">
        <v>0</v>
      </c>
      <c r="CZ112" s="49">
        <v>0</v>
      </c>
      <c r="DA112" s="49">
        <v>0</v>
      </c>
      <c r="DB112" s="49">
        <v>0</v>
      </c>
      <c r="DC112" s="49">
        <v>0</v>
      </c>
      <c r="DD112" s="49">
        <v>0</v>
      </c>
      <c r="DE112" s="49">
        <v>0</v>
      </c>
      <c r="DF112" s="68">
        <v>6000</v>
      </c>
      <c r="DG112" s="101">
        <f t="shared" si="75"/>
        <v>34000</v>
      </c>
      <c r="DH112" s="145">
        <f t="shared" si="76"/>
        <v>0</v>
      </c>
    </row>
    <row r="113" spans="1:112" s="55" customFormat="1" ht="18.75" customHeight="1">
      <c r="A113" s="64" t="s">
        <v>4</v>
      </c>
      <c r="B113" s="109"/>
      <c r="C113" s="42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7">
        <f t="shared" si="75"/>
        <v>0</v>
      </c>
      <c r="DH113" s="145">
        <f t="shared" si="76"/>
        <v>0</v>
      </c>
    </row>
    <row r="114" spans="1:112" s="56" customFormat="1" ht="18.75" customHeight="1">
      <c r="A114" s="69" t="s">
        <v>290</v>
      </c>
      <c r="B114" s="39" t="s">
        <v>5</v>
      </c>
      <c r="C114" s="40">
        <f>C115</f>
        <v>8000000</v>
      </c>
      <c r="D114" s="40">
        <f t="shared" ref="D114:BO114" si="81">D115</f>
        <v>0</v>
      </c>
      <c r="E114" s="40">
        <f t="shared" si="81"/>
        <v>0</v>
      </c>
      <c r="F114" s="40">
        <f t="shared" si="81"/>
        <v>0</v>
      </c>
      <c r="G114" s="40">
        <f t="shared" si="81"/>
        <v>0</v>
      </c>
      <c r="H114" s="40">
        <f t="shared" si="81"/>
        <v>0</v>
      </c>
      <c r="I114" s="40">
        <f t="shared" si="81"/>
        <v>500000</v>
      </c>
      <c r="J114" s="40">
        <f t="shared" si="81"/>
        <v>300000</v>
      </c>
      <c r="K114" s="40">
        <f t="shared" si="81"/>
        <v>50000</v>
      </c>
      <c r="L114" s="40">
        <f t="shared" si="81"/>
        <v>401000</v>
      </c>
      <c r="M114" s="40">
        <f t="shared" si="81"/>
        <v>200000</v>
      </c>
      <c r="N114" s="40">
        <f t="shared" si="81"/>
        <v>50000</v>
      </c>
      <c r="O114" s="40">
        <f t="shared" si="81"/>
        <v>30000</v>
      </c>
      <c r="P114" s="40">
        <f t="shared" si="81"/>
        <v>300000</v>
      </c>
      <c r="Q114" s="40">
        <f t="shared" si="81"/>
        <v>600000</v>
      </c>
      <c r="R114" s="40">
        <f t="shared" si="81"/>
        <v>0</v>
      </c>
      <c r="S114" s="40">
        <f t="shared" si="81"/>
        <v>60000</v>
      </c>
      <c r="T114" s="40">
        <f t="shared" si="81"/>
        <v>70000</v>
      </c>
      <c r="U114" s="40">
        <f t="shared" si="81"/>
        <v>100000</v>
      </c>
      <c r="V114" s="40">
        <f t="shared" si="81"/>
        <v>30000</v>
      </c>
      <c r="W114" s="40">
        <f t="shared" si="81"/>
        <v>60000</v>
      </c>
      <c r="X114" s="40">
        <f t="shared" si="81"/>
        <v>20000</v>
      </c>
      <c r="Y114" s="40">
        <f t="shared" si="81"/>
        <v>50000</v>
      </c>
      <c r="Z114" s="40">
        <f t="shared" si="81"/>
        <v>20000</v>
      </c>
      <c r="AA114" s="40">
        <f t="shared" si="81"/>
        <v>40000</v>
      </c>
      <c r="AB114" s="40">
        <f t="shared" si="81"/>
        <v>60000</v>
      </c>
      <c r="AC114" s="40">
        <f t="shared" si="81"/>
        <v>40000</v>
      </c>
      <c r="AD114" s="40">
        <f t="shared" si="81"/>
        <v>70000</v>
      </c>
      <c r="AE114" s="40">
        <f t="shared" si="81"/>
        <v>60000</v>
      </c>
      <c r="AF114" s="40">
        <f t="shared" si="81"/>
        <v>48000</v>
      </c>
      <c r="AG114" s="40">
        <f t="shared" si="81"/>
        <v>60000</v>
      </c>
      <c r="AH114" s="40">
        <f t="shared" si="81"/>
        <v>30000</v>
      </c>
      <c r="AI114" s="40">
        <f t="shared" si="81"/>
        <v>30000</v>
      </c>
      <c r="AJ114" s="40">
        <f t="shared" si="81"/>
        <v>30000</v>
      </c>
      <c r="AK114" s="40">
        <f t="shared" si="81"/>
        <v>20000</v>
      </c>
      <c r="AL114" s="40">
        <f t="shared" si="81"/>
        <v>70000</v>
      </c>
      <c r="AM114" s="40">
        <f t="shared" si="81"/>
        <v>10000</v>
      </c>
      <c r="AN114" s="40">
        <f t="shared" si="81"/>
        <v>40000</v>
      </c>
      <c r="AO114" s="40">
        <f t="shared" si="81"/>
        <v>40000</v>
      </c>
      <c r="AP114" s="40">
        <f t="shared" si="81"/>
        <v>20000</v>
      </c>
      <c r="AQ114" s="40">
        <f t="shared" si="81"/>
        <v>20000</v>
      </c>
      <c r="AR114" s="40">
        <f t="shared" si="81"/>
        <v>100000</v>
      </c>
      <c r="AS114" s="40">
        <f t="shared" si="81"/>
        <v>30000</v>
      </c>
      <c r="AT114" s="40">
        <f t="shared" si="81"/>
        <v>80000</v>
      </c>
      <c r="AU114" s="40">
        <f t="shared" si="81"/>
        <v>34000</v>
      </c>
      <c r="AV114" s="40">
        <f t="shared" si="81"/>
        <v>50000</v>
      </c>
      <c r="AW114" s="40">
        <f t="shared" si="81"/>
        <v>100000</v>
      </c>
      <c r="AX114" s="40">
        <f t="shared" si="81"/>
        <v>100000</v>
      </c>
      <c r="AY114" s="40">
        <f t="shared" si="81"/>
        <v>50000</v>
      </c>
      <c r="AZ114" s="40">
        <f t="shared" si="81"/>
        <v>40000</v>
      </c>
      <c r="BA114" s="40">
        <f t="shared" si="81"/>
        <v>20000</v>
      </c>
      <c r="BB114" s="40">
        <f t="shared" si="81"/>
        <v>150000</v>
      </c>
      <c r="BC114" s="40">
        <f t="shared" si="81"/>
        <v>100000</v>
      </c>
      <c r="BD114" s="40">
        <f t="shared" si="81"/>
        <v>77000</v>
      </c>
      <c r="BE114" s="40">
        <f t="shared" si="81"/>
        <v>100000</v>
      </c>
      <c r="BF114" s="40">
        <f t="shared" si="81"/>
        <v>50000</v>
      </c>
      <c r="BG114" s="40">
        <f t="shared" si="81"/>
        <v>55000</v>
      </c>
      <c r="BH114" s="40">
        <f t="shared" si="81"/>
        <v>60000</v>
      </c>
      <c r="BI114" s="40">
        <f t="shared" si="81"/>
        <v>10000</v>
      </c>
      <c r="BJ114" s="40">
        <f t="shared" si="81"/>
        <v>70000</v>
      </c>
      <c r="BK114" s="40">
        <f t="shared" si="81"/>
        <v>20000</v>
      </c>
      <c r="BL114" s="40">
        <f t="shared" si="81"/>
        <v>40000</v>
      </c>
      <c r="BM114" s="40">
        <f t="shared" si="81"/>
        <v>40000</v>
      </c>
      <c r="BN114" s="40">
        <f t="shared" si="81"/>
        <v>350000</v>
      </c>
      <c r="BO114" s="40">
        <f t="shared" si="81"/>
        <v>40000</v>
      </c>
      <c r="BP114" s="40">
        <f t="shared" ref="BP114:DF114" si="82">BP115</f>
        <v>90000</v>
      </c>
      <c r="BQ114" s="40">
        <f t="shared" si="82"/>
        <v>110000</v>
      </c>
      <c r="BR114" s="40">
        <f t="shared" si="82"/>
        <v>41000</v>
      </c>
      <c r="BS114" s="40">
        <f t="shared" si="82"/>
        <v>40000</v>
      </c>
      <c r="BT114" s="40">
        <f t="shared" si="82"/>
        <v>80000</v>
      </c>
      <c r="BU114" s="40">
        <f t="shared" si="82"/>
        <v>41000</v>
      </c>
      <c r="BV114" s="40">
        <f t="shared" si="82"/>
        <v>78000</v>
      </c>
      <c r="BW114" s="40">
        <f t="shared" si="82"/>
        <v>100000</v>
      </c>
      <c r="BX114" s="40">
        <f t="shared" si="82"/>
        <v>40000</v>
      </c>
      <c r="BY114" s="40">
        <f t="shared" si="82"/>
        <v>40000</v>
      </c>
      <c r="BZ114" s="40">
        <f t="shared" si="82"/>
        <v>40000</v>
      </c>
      <c r="CA114" s="40">
        <f t="shared" si="82"/>
        <v>30000</v>
      </c>
      <c r="CB114" s="40">
        <f t="shared" si="82"/>
        <v>70000</v>
      </c>
      <c r="CC114" s="40">
        <f t="shared" si="82"/>
        <v>50000</v>
      </c>
      <c r="CD114" s="40">
        <f t="shared" si="82"/>
        <v>70000</v>
      </c>
      <c r="CE114" s="40">
        <f t="shared" si="82"/>
        <v>40000</v>
      </c>
      <c r="CF114" s="40">
        <f t="shared" si="82"/>
        <v>70000</v>
      </c>
      <c r="CG114" s="40">
        <f t="shared" si="82"/>
        <v>60000</v>
      </c>
      <c r="CH114" s="40">
        <f t="shared" si="82"/>
        <v>30000</v>
      </c>
      <c r="CI114" s="40">
        <f t="shared" si="82"/>
        <v>33000</v>
      </c>
      <c r="CJ114" s="40">
        <f t="shared" si="82"/>
        <v>40000</v>
      </c>
      <c r="CK114" s="40">
        <f t="shared" si="82"/>
        <v>40000</v>
      </c>
      <c r="CL114" s="40">
        <f t="shared" si="82"/>
        <v>40000</v>
      </c>
      <c r="CM114" s="40">
        <f t="shared" si="82"/>
        <v>240000</v>
      </c>
      <c r="CN114" s="40">
        <f t="shared" si="82"/>
        <v>30000</v>
      </c>
      <c r="CO114" s="40">
        <f t="shared" si="82"/>
        <v>100000</v>
      </c>
      <c r="CP114" s="40">
        <f t="shared" si="82"/>
        <v>80000</v>
      </c>
      <c r="CQ114" s="40">
        <f t="shared" si="82"/>
        <v>62000</v>
      </c>
      <c r="CR114" s="40">
        <f t="shared" si="82"/>
        <v>40000</v>
      </c>
      <c r="CS114" s="40">
        <f t="shared" si="82"/>
        <v>20000</v>
      </c>
      <c r="CT114" s="40">
        <f t="shared" si="82"/>
        <v>80000</v>
      </c>
      <c r="CU114" s="40">
        <f t="shared" si="82"/>
        <v>30000</v>
      </c>
      <c r="CV114" s="40">
        <f t="shared" si="82"/>
        <v>40000</v>
      </c>
      <c r="CW114" s="40">
        <f t="shared" si="82"/>
        <v>40000</v>
      </c>
      <c r="CX114" s="40">
        <f t="shared" si="82"/>
        <v>200000</v>
      </c>
      <c r="CY114" s="40">
        <f t="shared" si="82"/>
        <v>60000</v>
      </c>
      <c r="CZ114" s="40">
        <f t="shared" si="82"/>
        <v>60000</v>
      </c>
      <c r="DA114" s="40">
        <f t="shared" si="82"/>
        <v>70000</v>
      </c>
      <c r="DB114" s="40">
        <f t="shared" si="82"/>
        <v>70000</v>
      </c>
      <c r="DC114" s="40">
        <f t="shared" si="82"/>
        <v>70000</v>
      </c>
      <c r="DD114" s="40">
        <f t="shared" si="82"/>
        <v>70000</v>
      </c>
      <c r="DE114" s="40">
        <f t="shared" si="82"/>
        <v>70000</v>
      </c>
      <c r="DF114" s="40">
        <f t="shared" si="82"/>
        <v>0</v>
      </c>
      <c r="DG114" s="57">
        <f t="shared" si="75"/>
        <v>8000000</v>
      </c>
      <c r="DH114" s="145">
        <f t="shared" si="76"/>
        <v>0</v>
      </c>
    </row>
    <row r="115" spans="1:112" s="83" customFormat="1" ht="18.75" customHeight="1">
      <c r="A115" s="89" t="s">
        <v>291</v>
      </c>
      <c r="B115" s="90" t="s">
        <v>5</v>
      </c>
      <c r="C115" s="41">
        <f>C116</f>
        <v>8000000</v>
      </c>
      <c r="D115" s="41">
        <f t="shared" ref="D115:BO115" si="83">D116</f>
        <v>0</v>
      </c>
      <c r="E115" s="41">
        <f t="shared" si="83"/>
        <v>0</v>
      </c>
      <c r="F115" s="41">
        <f t="shared" si="83"/>
        <v>0</v>
      </c>
      <c r="G115" s="41">
        <f t="shared" si="83"/>
        <v>0</v>
      </c>
      <c r="H115" s="41">
        <f t="shared" si="83"/>
        <v>0</v>
      </c>
      <c r="I115" s="41">
        <f t="shared" si="83"/>
        <v>500000</v>
      </c>
      <c r="J115" s="41">
        <f t="shared" si="83"/>
        <v>300000</v>
      </c>
      <c r="K115" s="41">
        <f t="shared" si="83"/>
        <v>50000</v>
      </c>
      <c r="L115" s="41">
        <f t="shared" si="83"/>
        <v>401000</v>
      </c>
      <c r="M115" s="41">
        <f t="shared" si="83"/>
        <v>200000</v>
      </c>
      <c r="N115" s="41">
        <f t="shared" si="83"/>
        <v>50000</v>
      </c>
      <c r="O115" s="41">
        <f t="shared" si="83"/>
        <v>30000</v>
      </c>
      <c r="P115" s="41">
        <f t="shared" si="83"/>
        <v>300000</v>
      </c>
      <c r="Q115" s="41">
        <f t="shared" si="83"/>
        <v>600000</v>
      </c>
      <c r="R115" s="41">
        <f t="shared" si="83"/>
        <v>0</v>
      </c>
      <c r="S115" s="41">
        <f t="shared" si="83"/>
        <v>60000</v>
      </c>
      <c r="T115" s="41">
        <f t="shared" si="83"/>
        <v>70000</v>
      </c>
      <c r="U115" s="41">
        <f t="shared" si="83"/>
        <v>100000</v>
      </c>
      <c r="V115" s="41">
        <f t="shared" si="83"/>
        <v>30000</v>
      </c>
      <c r="W115" s="41">
        <f t="shared" si="83"/>
        <v>60000</v>
      </c>
      <c r="X115" s="41">
        <f t="shared" si="83"/>
        <v>20000</v>
      </c>
      <c r="Y115" s="41">
        <f t="shared" si="83"/>
        <v>50000</v>
      </c>
      <c r="Z115" s="41">
        <f t="shared" si="83"/>
        <v>20000</v>
      </c>
      <c r="AA115" s="41">
        <f t="shared" si="83"/>
        <v>40000</v>
      </c>
      <c r="AB115" s="41">
        <f t="shared" si="83"/>
        <v>60000</v>
      </c>
      <c r="AC115" s="41">
        <f t="shared" si="83"/>
        <v>40000</v>
      </c>
      <c r="AD115" s="41">
        <f t="shared" si="83"/>
        <v>70000</v>
      </c>
      <c r="AE115" s="41">
        <f t="shared" si="83"/>
        <v>60000</v>
      </c>
      <c r="AF115" s="41">
        <f t="shared" si="83"/>
        <v>48000</v>
      </c>
      <c r="AG115" s="41">
        <f t="shared" si="83"/>
        <v>60000</v>
      </c>
      <c r="AH115" s="41">
        <f t="shared" si="83"/>
        <v>30000</v>
      </c>
      <c r="AI115" s="41">
        <f t="shared" si="83"/>
        <v>30000</v>
      </c>
      <c r="AJ115" s="41">
        <f t="shared" si="83"/>
        <v>30000</v>
      </c>
      <c r="AK115" s="41">
        <f t="shared" si="83"/>
        <v>20000</v>
      </c>
      <c r="AL115" s="41">
        <f t="shared" si="83"/>
        <v>70000</v>
      </c>
      <c r="AM115" s="41">
        <f t="shared" si="83"/>
        <v>10000</v>
      </c>
      <c r="AN115" s="41">
        <f t="shared" si="83"/>
        <v>40000</v>
      </c>
      <c r="AO115" s="41">
        <f t="shared" si="83"/>
        <v>40000</v>
      </c>
      <c r="AP115" s="41">
        <f t="shared" si="83"/>
        <v>20000</v>
      </c>
      <c r="AQ115" s="41">
        <f t="shared" si="83"/>
        <v>20000</v>
      </c>
      <c r="AR115" s="41">
        <f t="shared" si="83"/>
        <v>100000</v>
      </c>
      <c r="AS115" s="41">
        <f t="shared" si="83"/>
        <v>30000</v>
      </c>
      <c r="AT115" s="41">
        <f t="shared" si="83"/>
        <v>80000</v>
      </c>
      <c r="AU115" s="41">
        <f t="shared" si="83"/>
        <v>34000</v>
      </c>
      <c r="AV115" s="41">
        <f t="shared" si="83"/>
        <v>50000</v>
      </c>
      <c r="AW115" s="41">
        <f t="shared" si="83"/>
        <v>100000</v>
      </c>
      <c r="AX115" s="41">
        <f t="shared" si="83"/>
        <v>100000</v>
      </c>
      <c r="AY115" s="41">
        <f t="shared" si="83"/>
        <v>50000</v>
      </c>
      <c r="AZ115" s="41">
        <f t="shared" si="83"/>
        <v>40000</v>
      </c>
      <c r="BA115" s="41">
        <f t="shared" si="83"/>
        <v>20000</v>
      </c>
      <c r="BB115" s="41">
        <f t="shared" si="83"/>
        <v>150000</v>
      </c>
      <c r="BC115" s="41">
        <f t="shared" si="83"/>
        <v>100000</v>
      </c>
      <c r="BD115" s="41">
        <f t="shared" si="83"/>
        <v>77000</v>
      </c>
      <c r="BE115" s="41">
        <f t="shared" si="83"/>
        <v>100000</v>
      </c>
      <c r="BF115" s="41">
        <f t="shared" si="83"/>
        <v>50000</v>
      </c>
      <c r="BG115" s="41">
        <f t="shared" si="83"/>
        <v>55000</v>
      </c>
      <c r="BH115" s="41">
        <f t="shared" si="83"/>
        <v>60000</v>
      </c>
      <c r="BI115" s="41">
        <f t="shared" si="83"/>
        <v>10000</v>
      </c>
      <c r="BJ115" s="41">
        <f t="shared" si="83"/>
        <v>70000</v>
      </c>
      <c r="BK115" s="41">
        <f t="shared" si="83"/>
        <v>20000</v>
      </c>
      <c r="BL115" s="41">
        <f t="shared" si="83"/>
        <v>40000</v>
      </c>
      <c r="BM115" s="41">
        <f t="shared" si="83"/>
        <v>40000</v>
      </c>
      <c r="BN115" s="41">
        <f t="shared" si="83"/>
        <v>350000</v>
      </c>
      <c r="BO115" s="41">
        <f t="shared" si="83"/>
        <v>40000</v>
      </c>
      <c r="BP115" s="41">
        <f t="shared" ref="BP115:DF115" si="84">BP116</f>
        <v>90000</v>
      </c>
      <c r="BQ115" s="41">
        <f t="shared" si="84"/>
        <v>110000</v>
      </c>
      <c r="BR115" s="41">
        <f t="shared" si="84"/>
        <v>41000</v>
      </c>
      <c r="BS115" s="41">
        <f t="shared" si="84"/>
        <v>40000</v>
      </c>
      <c r="BT115" s="41">
        <f t="shared" si="84"/>
        <v>80000</v>
      </c>
      <c r="BU115" s="41">
        <f t="shared" si="84"/>
        <v>41000</v>
      </c>
      <c r="BV115" s="41">
        <f t="shared" si="84"/>
        <v>78000</v>
      </c>
      <c r="BW115" s="41">
        <f t="shared" si="84"/>
        <v>100000</v>
      </c>
      <c r="BX115" s="41">
        <f t="shared" si="84"/>
        <v>40000</v>
      </c>
      <c r="BY115" s="41">
        <f t="shared" si="84"/>
        <v>40000</v>
      </c>
      <c r="BZ115" s="41">
        <f t="shared" si="84"/>
        <v>40000</v>
      </c>
      <c r="CA115" s="41">
        <f t="shared" si="84"/>
        <v>30000</v>
      </c>
      <c r="CB115" s="41">
        <f t="shared" si="84"/>
        <v>70000</v>
      </c>
      <c r="CC115" s="41">
        <f t="shared" si="84"/>
        <v>50000</v>
      </c>
      <c r="CD115" s="41">
        <f t="shared" si="84"/>
        <v>70000</v>
      </c>
      <c r="CE115" s="41">
        <f t="shared" si="84"/>
        <v>40000</v>
      </c>
      <c r="CF115" s="41">
        <f t="shared" si="84"/>
        <v>70000</v>
      </c>
      <c r="CG115" s="41">
        <f t="shared" si="84"/>
        <v>60000</v>
      </c>
      <c r="CH115" s="41">
        <f t="shared" si="84"/>
        <v>30000</v>
      </c>
      <c r="CI115" s="41">
        <f t="shared" si="84"/>
        <v>33000</v>
      </c>
      <c r="CJ115" s="41">
        <f t="shared" si="84"/>
        <v>40000</v>
      </c>
      <c r="CK115" s="41">
        <f t="shared" si="84"/>
        <v>40000</v>
      </c>
      <c r="CL115" s="41">
        <f t="shared" si="84"/>
        <v>40000</v>
      </c>
      <c r="CM115" s="41">
        <f t="shared" si="84"/>
        <v>240000</v>
      </c>
      <c r="CN115" s="41">
        <f t="shared" si="84"/>
        <v>30000</v>
      </c>
      <c r="CO115" s="41">
        <f t="shared" si="84"/>
        <v>100000</v>
      </c>
      <c r="CP115" s="41">
        <f t="shared" si="84"/>
        <v>80000</v>
      </c>
      <c r="CQ115" s="41">
        <f t="shared" si="84"/>
        <v>62000</v>
      </c>
      <c r="CR115" s="41">
        <f t="shared" si="84"/>
        <v>40000</v>
      </c>
      <c r="CS115" s="41">
        <f t="shared" si="84"/>
        <v>20000</v>
      </c>
      <c r="CT115" s="41">
        <f t="shared" si="84"/>
        <v>80000</v>
      </c>
      <c r="CU115" s="41">
        <f t="shared" si="84"/>
        <v>30000</v>
      </c>
      <c r="CV115" s="41">
        <f t="shared" si="84"/>
        <v>40000</v>
      </c>
      <c r="CW115" s="41">
        <f t="shared" si="84"/>
        <v>40000</v>
      </c>
      <c r="CX115" s="41">
        <f t="shared" si="84"/>
        <v>200000</v>
      </c>
      <c r="CY115" s="41">
        <f t="shared" si="84"/>
        <v>60000</v>
      </c>
      <c r="CZ115" s="41">
        <f t="shared" si="84"/>
        <v>60000</v>
      </c>
      <c r="DA115" s="41">
        <f t="shared" si="84"/>
        <v>70000</v>
      </c>
      <c r="DB115" s="41">
        <f t="shared" si="84"/>
        <v>70000</v>
      </c>
      <c r="DC115" s="41">
        <f t="shared" si="84"/>
        <v>70000</v>
      </c>
      <c r="DD115" s="41">
        <f t="shared" si="84"/>
        <v>70000</v>
      </c>
      <c r="DE115" s="41">
        <f t="shared" si="84"/>
        <v>70000</v>
      </c>
      <c r="DF115" s="41">
        <f t="shared" si="84"/>
        <v>0</v>
      </c>
      <c r="DG115" s="57">
        <f t="shared" si="75"/>
        <v>8000000</v>
      </c>
      <c r="DH115" s="145">
        <f t="shared" si="76"/>
        <v>0</v>
      </c>
    </row>
    <row r="116" spans="1:112" ht="18.75" customHeight="1">
      <c r="A116" s="19" t="s">
        <v>292</v>
      </c>
      <c r="B116" s="8" t="s">
        <v>5</v>
      </c>
      <c r="C116" s="124">
        <v>8000000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500000</v>
      </c>
      <c r="J116" s="44">
        <v>300000</v>
      </c>
      <c r="K116" s="44">
        <v>50000</v>
      </c>
      <c r="L116" s="44">
        <v>401000</v>
      </c>
      <c r="M116" s="44">
        <v>200000</v>
      </c>
      <c r="N116" s="44">
        <v>50000</v>
      </c>
      <c r="O116" s="44">
        <v>30000</v>
      </c>
      <c r="P116" s="44">
        <v>300000</v>
      </c>
      <c r="Q116" s="44">
        <v>600000</v>
      </c>
      <c r="R116" s="44">
        <v>0</v>
      </c>
      <c r="S116" s="44">
        <v>60000</v>
      </c>
      <c r="T116" s="44">
        <v>70000</v>
      </c>
      <c r="U116" s="44">
        <v>100000</v>
      </c>
      <c r="V116" s="44">
        <v>30000</v>
      </c>
      <c r="W116" s="44">
        <v>60000</v>
      </c>
      <c r="X116" s="44">
        <v>20000</v>
      </c>
      <c r="Y116" s="44">
        <v>50000</v>
      </c>
      <c r="Z116" s="44">
        <v>20000</v>
      </c>
      <c r="AA116" s="44">
        <v>40000</v>
      </c>
      <c r="AB116" s="44">
        <v>60000</v>
      </c>
      <c r="AC116" s="44">
        <v>40000</v>
      </c>
      <c r="AD116" s="44">
        <v>70000</v>
      </c>
      <c r="AE116" s="44">
        <v>60000</v>
      </c>
      <c r="AF116" s="44">
        <v>48000</v>
      </c>
      <c r="AG116" s="44">
        <v>60000</v>
      </c>
      <c r="AH116" s="44">
        <v>30000</v>
      </c>
      <c r="AI116" s="44">
        <v>30000</v>
      </c>
      <c r="AJ116" s="44">
        <v>30000</v>
      </c>
      <c r="AK116" s="44">
        <v>20000</v>
      </c>
      <c r="AL116" s="44">
        <v>70000</v>
      </c>
      <c r="AM116" s="44">
        <v>10000</v>
      </c>
      <c r="AN116" s="44">
        <v>40000</v>
      </c>
      <c r="AO116" s="44">
        <v>40000</v>
      </c>
      <c r="AP116" s="44">
        <v>20000</v>
      </c>
      <c r="AQ116" s="44">
        <v>20000</v>
      </c>
      <c r="AR116" s="44">
        <v>100000</v>
      </c>
      <c r="AS116" s="44">
        <v>30000</v>
      </c>
      <c r="AT116" s="44">
        <v>80000</v>
      </c>
      <c r="AU116" s="44">
        <v>34000</v>
      </c>
      <c r="AV116" s="44">
        <v>50000</v>
      </c>
      <c r="AW116" s="44">
        <v>100000</v>
      </c>
      <c r="AX116" s="44">
        <v>100000</v>
      </c>
      <c r="AY116" s="44">
        <v>50000</v>
      </c>
      <c r="AZ116" s="44">
        <v>40000</v>
      </c>
      <c r="BA116" s="44">
        <v>20000</v>
      </c>
      <c r="BB116" s="44">
        <v>150000</v>
      </c>
      <c r="BC116" s="44">
        <v>100000</v>
      </c>
      <c r="BD116" s="44">
        <v>77000</v>
      </c>
      <c r="BE116" s="44">
        <v>100000</v>
      </c>
      <c r="BF116" s="44">
        <v>50000</v>
      </c>
      <c r="BG116" s="44">
        <v>55000</v>
      </c>
      <c r="BH116" s="44">
        <v>60000</v>
      </c>
      <c r="BI116" s="44">
        <v>10000</v>
      </c>
      <c r="BJ116" s="44">
        <v>70000</v>
      </c>
      <c r="BK116" s="44">
        <v>20000</v>
      </c>
      <c r="BL116" s="44">
        <v>40000</v>
      </c>
      <c r="BM116" s="44">
        <v>40000</v>
      </c>
      <c r="BN116" s="44">
        <v>350000</v>
      </c>
      <c r="BO116" s="44">
        <v>40000</v>
      </c>
      <c r="BP116" s="44">
        <v>90000</v>
      </c>
      <c r="BQ116" s="44">
        <v>110000</v>
      </c>
      <c r="BR116" s="44">
        <v>41000</v>
      </c>
      <c r="BS116" s="44">
        <v>40000</v>
      </c>
      <c r="BT116" s="44">
        <v>80000</v>
      </c>
      <c r="BU116" s="44">
        <v>41000</v>
      </c>
      <c r="BV116" s="44">
        <v>78000</v>
      </c>
      <c r="BW116" s="44">
        <v>100000</v>
      </c>
      <c r="BX116" s="44">
        <v>40000</v>
      </c>
      <c r="BY116" s="44">
        <v>40000</v>
      </c>
      <c r="BZ116" s="44">
        <v>40000</v>
      </c>
      <c r="CA116" s="44">
        <v>30000</v>
      </c>
      <c r="CB116" s="44">
        <v>70000</v>
      </c>
      <c r="CC116" s="44">
        <v>50000</v>
      </c>
      <c r="CD116" s="44">
        <v>70000</v>
      </c>
      <c r="CE116" s="44">
        <v>40000</v>
      </c>
      <c r="CF116" s="44">
        <v>70000</v>
      </c>
      <c r="CG116" s="44">
        <v>60000</v>
      </c>
      <c r="CH116" s="44">
        <v>30000</v>
      </c>
      <c r="CI116" s="44">
        <v>33000</v>
      </c>
      <c r="CJ116" s="44">
        <v>40000</v>
      </c>
      <c r="CK116" s="44">
        <v>40000</v>
      </c>
      <c r="CL116" s="44">
        <v>40000</v>
      </c>
      <c r="CM116" s="44">
        <v>240000</v>
      </c>
      <c r="CN116" s="44">
        <v>30000</v>
      </c>
      <c r="CO116" s="44">
        <v>100000</v>
      </c>
      <c r="CP116" s="44">
        <v>80000</v>
      </c>
      <c r="CQ116" s="44">
        <v>62000</v>
      </c>
      <c r="CR116" s="44">
        <v>40000</v>
      </c>
      <c r="CS116" s="44">
        <v>20000</v>
      </c>
      <c r="CT116" s="44">
        <v>80000</v>
      </c>
      <c r="CU116" s="44">
        <v>30000</v>
      </c>
      <c r="CV116" s="44">
        <v>40000</v>
      </c>
      <c r="CW116" s="44">
        <v>40000</v>
      </c>
      <c r="CX116" s="44">
        <v>200000</v>
      </c>
      <c r="CY116" s="44">
        <v>60000</v>
      </c>
      <c r="CZ116" s="44">
        <v>60000</v>
      </c>
      <c r="DA116" s="44">
        <v>70000</v>
      </c>
      <c r="DB116" s="44">
        <v>70000</v>
      </c>
      <c r="DC116" s="44">
        <v>70000</v>
      </c>
      <c r="DD116" s="44">
        <v>70000</v>
      </c>
      <c r="DE116" s="44">
        <v>70000</v>
      </c>
      <c r="DF116" s="44">
        <v>0</v>
      </c>
      <c r="DG116" s="100">
        <f t="shared" si="75"/>
        <v>8000000</v>
      </c>
      <c r="DH116" s="145">
        <f t="shared" si="76"/>
        <v>0</v>
      </c>
    </row>
    <row r="117" spans="1:112" ht="18.75" customHeight="1">
      <c r="A117" s="19" t="s">
        <v>293</v>
      </c>
      <c r="B117" s="8" t="s">
        <v>6</v>
      </c>
      <c r="C117" s="124">
        <v>35000</v>
      </c>
      <c r="D117" s="44">
        <v>0</v>
      </c>
      <c r="E117" s="44">
        <v>0</v>
      </c>
      <c r="F117" s="47">
        <v>0</v>
      </c>
      <c r="G117" s="44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35000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  <c r="AE117" s="47">
        <v>0</v>
      </c>
      <c r="AF117" s="47">
        <v>0</v>
      </c>
      <c r="AG117" s="47">
        <v>0</v>
      </c>
      <c r="AH117" s="47">
        <v>0</v>
      </c>
      <c r="AI117" s="47">
        <v>0</v>
      </c>
      <c r="AJ117" s="47"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47">
        <v>0</v>
      </c>
      <c r="AQ117" s="47">
        <v>0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47">
        <v>0</v>
      </c>
      <c r="BG117" s="47">
        <v>0</v>
      </c>
      <c r="BH117" s="47">
        <v>0</v>
      </c>
      <c r="BI117" s="47">
        <v>0</v>
      </c>
      <c r="BJ117" s="47">
        <v>0</v>
      </c>
      <c r="BK117" s="47">
        <v>0</v>
      </c>
      <c r="BL117" s="47">
        <v>0</v>
      </c>
      <c r="BM117" s="47">
        <v>0</v>
      </c>
      <c r="BN117" s="47">
        <v>0</v>
      </c>
      <c r="BO117" s="47">
        <v>0</v>
      </c>
      <c r="BP117" s="47">
        <v>0</v>
      </c>
      <c r="BQ117" s="47">
        <v>0</v>
      </c>
      <c r="BR117" s="47">
        <v>0</v>
      </c>
      <c r="BS117" s="47">
        <v>0</v>
      </c>
      <c r="BT117" s="47">
        <v>0</v>
      </c>
      <c r="BU117" s="47">
        <v>0</v>
      </c>
      <c r="BV117" s="47">
        <v>0</v>
      </c>
      <c r="BW117" s="47">
        <v>0</v>
      </c>
      <c r="BX117" s="47">
        <v>0</v>
      </c>
      <c r="BY117" s="47">
        <v>0</v>
      </c>
      <c r="BZ117" s="47">
        <v>0</v>
      </c>
      <c r="CA117" s="47">
        <v>0</v>
      </c>
      <c r="CB117" s="47">
        <v>0</v>
      </c>
      <c r="CC117" s="47">
        <v>0</v>
      </c>
      <c r="CD117" s="47">
        <v>0</v>
      </c>
      <c r="CE117" s="47">
        <v>0</v>
      </c>
      <c r="CF117" s="47">
        <v>0</v>
      </c>
      <c r="CG117" s="47">
        <v>0</v>
      </c>
      <c r="CH117" s="47">
        <v>0</v>
      </c>
      <c r="CI117" s="47">
        <v>0</v>
      </c>
      <c r="CJ117" s="47">
        <v>0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7">
        <v>0</v>
      </c>
      <c r="CQ117" s="47">
        <v>0</v>
      </c>
      <c r="CR117" s="47">
        <v>0</v>
      </c>
      <c r="CS117" s="47">
        <v>0</v>
      </c>
      <c r="CT117" s="47">
        <v>0</v>
      </c>
      <c r="CU117" s="47">
        <v>0</v>
      </c>
      <c r="CV117" s="47">
        <v>0</v>
      </c>
      <c r="CW117" s="47">
        <v>0</v>
      </c>
      <c r="CX117" s="47">
        <v>0</v>
      </c>
      <c r="CY117" s="47">
        <v>0</v>
      </c>
      <c r="CZ117" s="47">
        <v>0</v>
      </c>
      <c r="DA117" s="47">
        <v>0</v>
      </c>
      <c r="DB117" s="47">
        <v>0</v>
      </c>
      <c r="DC117" s="47">
        <v>0</v>
      </c>
      <c r="DD117" s="47">
        <v>0</v>
      </c>
      <c r="DE117" s="47">
        <v>0</v>
      </c>
      <c r="DF117" s="47">
        <v>0</v>
      </c>
      <c r="DG117" s="100">
        <f t="shared" si="75"/>
        <v>35000</v>
      </c>
      <c r="DH117" s="145">
        <f t="shared" si="76"/>
        <v>0</v>
      </c>
    </row>
    <row r="118" spans="1:112" ht="18.75" customHeight="1">
      <c r="A118" s="19" t="s">
        <v>294</v>
      </c>
      <c r="B118" s="8" t="s">
        <v>6</v>
      </c>
      <c r="C118" s="124">
        <v>400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52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0</v>
      </c>
      <c r="AE118" s="47">
        <v>0</v>
      </c>
      <c r="AF118" s="47">
        <v>0</v>
      </c>
      <c r="AG118" s="47">
        <v>0</v>
      </c>
      <c r="AH118" s="47">
        <v>0</v>
      </c>
      <c r="AI118" s="47">
        <v>0</v>
      </c>
      <c r="AJ118" s="47">
        <v>0</v>
      </c>
      <c r="AK118" s="47">
        <v>0</v>
      </c>
      <c r="AL118" s="47">
        <v>0</v>
      </c>
      <c r="AM118" s="47">
        <v>0</v>
      </c>
      <c r="AN118" s="47">
        <v>0</v>
      </c>
      <c r="AO118" s="47">
        <v>0</v>
      </c>
      <c r="AP118" s="47">
        <v>0</v>
      </c>
      <c r="AQ118" s="47">
        <v>0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7">
        <v>0</v>
      </c>
      <c r="AX118" s="47">
        <v>0</v>
      </c>
      <c r="AY118" s="47">
        <v>0</v>
      </c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7">
        <v>0</v>
      </c>
      <c r="BF118" s="47">
        <v>0</v>
      </c>
      <c r="BG118" s="47">
        <v>0</v>
      </c>
      <c r="BH118" s="47">
        <v>0</v>
      </c>
      <c r="BI118" s="47">
        <v>0</v>
      </c>
      <c r="BJ118" s="47">
        <v>0</v>
      </c>
      <c r="BK118" s="47">
        <v>0</v>
      </c>
      <c r="BL118" s="47">
        <v>0</v>
      </c>
      <c r="BM118" s="47">
        <v>0</v>
      </c>
      <c r="BN118" s="47">
        <v>0</v>
      </c>
      <c r="BO118" s="47">
        <v>0</v>
      </c>
      <c r="BP118" s="47">
        <v>0</v>
      </c>
      <c r="BQ118" s="47">
        <v>0</v>
      </c>
      <c r="BR118" s="47">
        <v>0</v>
      </c>
      <c r="BS118" s="47">
        <v>0</v>
      </c>
      <c r="BT118" s="47">
        <v>0</v>
      </c>
      <c r="BU118" s="47">
        <v>0</v>
      </c>
      <c r="BV118" s="47">
        <v>0</v>
      </c>
      <c r="BW118" s="47">
        <v>0</v>
      </c>
      <c r="BX118" s="47">
        <v>0</v>
      </c>
      <c r="BY118" s="47">
        <v>0</v>
      </c>
      <c r="BZ118" s="47">
        <v>0</v>
      </c>
      <c r="CA118" s="47">
        <v>0</v>
      </c>
      <c r="CB118" s="47">
        <v>0</v>
      </c>
      <c r="CC118" s="47">
        <v>0</v>
      </c>
      <c r="CD118" s="47">
        <v>0</v>
      </c>
      <c r="CE118" s="47">
        <v>0</v>
      </c>
      <c r="CF118" s="47">
        <v>0</v>
      </c>
      <c r="CG118" s="47">
        <v>0</v>
      </c>
      <c r="CH118" s="47">
        <v>0</v>
      </c>
      <c r="CI118" s="47">
        <v>0</v>
      </c>
      <c r="CJ118" s="47">
        <v>0</v>
      </c>
      <c r="CK118" s="47">
        <v>0</v>
      </c>
      <c r="CL118" s="47">
        <v>0</v>
      </c>
      <c r="CM118" s="47">
        <v>0</v>
      </c>
      <c r="CN118" s="47">
        <v>0</v>
      </c>
      <c r="CO118" s="47">
        <v>0</v>
      </c>
      <c r="CP118" s="47">
        <v>0</v>
      </c>
      <c r="CQ118" s="47">
        <v>0</v>
      </c>
      <c r="CR118" s="47">
        <v>0</v>
      </c>
      <c r="CS118" s="47">
        <v>0</v>
      </c>
      <c r="CT118" s="47">
        <v>0</v>
      </c>
      <c r="CU118" s="47">
        <v>0</v>
      </c>
      <c r="CV118" s="47">
        <v>0</v>
      </c>
      <c r="CW118" s="47">
        <v>0</v>
      </c>
      <c r="CX118" s="47">
        <v>0</v>
      </c>
      <c r="CY118" s="47">
        <v>0</v>
      </c>
      <c r="CZ118" s="47">
        <v>0</v>
      </c>
      <c r="DA118" s="47">
        <v>42</v>
      </c>
      <c r="DB118" s="47">
        <v>42</v>
      </c>
      <c r="DC118" s="47">
        <v>88</v>
      </c>
      <c r="DD118" s="47">
        <v>104</v>
      </c>
      <c r="DE118" s="47">
        <v>72</v>
      </c>
      <c r="DF118" s="47">
        <v>0</v>
      </c>
      <c r="DG118" s="100">
        <f t="shared" si="75"/>
        <v>400</v>
      </c>
      <c r="DH118" s="145">
        <f t="shared" si="76"/>
        <v>0</v>
      </c>
    </row>
    <row r="119" spans="1:112" ht="18.75" customHeight="1">
      <c r="A119" s="19" t="s">
        <v>295</v>
      </c>
      <c r="B119" s="8" t="s">
        <v>7</v>
      </c>
      <c r="C119" s="124">
        <v>1200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1200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47">
        <v>0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0</v>
      </c>
      <c r="AE119" s="47">
        <v>0</v>
      </c>
      <c r="AF119" s="47">
        <v>0</v>
      </c>
      <c r="AG119" s="47">
        <v>0</v>
      </c>
      <c r="AH119" s="47">
        <v>0</v>
      </c>
      <c r="AI119" s="47">
        <v>0</v>
      </c>
      <c r="AJ119" s="47"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47">
        <v>0</v>
      </c>
      <c r="AQ119" s="47">
        <v>0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7">
        <v>0</v>
      </c>
      <c r="AX119" s="47">
        <v>0</v>
      </c>
      <c r="AY119" s="47">
        <v>0</v>
      </c>
      <c r="AZ119" s="47">
        <v>0</v>
      </c>
      <c r="BA119" s="47">
        <v>0</v>
      </c>
      <c r="BB119" s="47">
        <v>0</v>
      </c>
      <c r="BC119" s="47">
        <v>0</v>
      </c>
      <c r="BD119" s="47">
        <v>0</v>
      </c>
      <c r="BE119" s="47">
        <v>0</v>
      </c>
      <c r="BF119" s="47">
        <v>0</v>
      </c>
      <c r="BG119" s="47">
        <v>0</v>
      </c>
      <c r="BH119" s="47">
        <v>0</v>
      </c>
      <c r="BI119" s="47">
        <v>0</v>
      </c>
      <c r="BJ119" s="47">
        <v>0</v>
      </c>
      <c r="BK119" s="47">
        <v>0</v>
      </c>
      <c r="BL119" s="47">
        <v>0</v>
      </c>
      <c r="BM119" s="47">
        <v>0</v>
      </c>
      <c r="BN119" s="47">
        <v>0</v>
      </c>
      <c r="BO119" s="47">
        <v>0</v>
      </c>
      <c r="BP119" s="47">
        <v>0</v>
      </c>
      <c r="BQ119" s="47">
        <v>0</v>
      </c>
      <c r="BR119" s="47">
        <v>0</v>
      </c>
      <c r="BS119" s="47">
        <v>0</v>
      </c>
      <c r="BT119" s="47">
        <v>0</v>
      </c>
      <c r="BU119" s="47">
        <v>0</v>
      </c>
      <c r="BV119" s="47">
        <v>0</v>
      </c>
      <c r="BW119" s="47">
        <v>0</v>
      </c>
      <c r="BX119" s="47">
        <v>0</v>
      </c>
      <c r="BY119" s="47">
        <v>0</v>
      </c>
      <c r="BZ119" s="47">
        <v>0</v>
      </c>
      <c r="CA119" s="47">
        <v>0</v>
      </c>
      <c r="CB119" s="47">
        <v>0</v>
      </c>
      <c r="CC119" s="47">
        <v>0</v>
      </c>
      <c r="CD119" s="47">
        <v>0</v>
      </c>
      <c r="CE119" s="47">
        <v>0</v>
      </c>
      <c r="CF119" s="47">
        <v>0</v>
      </c>
      <c r="CG119" s="47">
        <v>0</v>
      </c>
      <c r="CH119" s="47">
        <v>0</v>
      </c>
      <c r="CI119" s="47">
        <v>0</v>
      </c>
      <c r="CJ119" s="47">
        <v>0</v>
      </c>
      <c r="CK119" s="47">
        <v>0</v>
      </c>
      <c r="CL119" s="47">
        <v>0</v>
      </c>
      <c r="CM119" s="47">
        <v>0</v>
      </c>
      <c r="CN119" s="47">
        <v>0</v>
      </c>
      <c r="CO119" s="47">
        <v>0</v>
      </c>
      <c r="CP119" s="47">
        <v>0</v>
      </c>
      <c r="CQ119" s="47">
        <v>0</v>
      </c>
      <c r="CR119" s="47">
        <v>0</v>
      </c>
      <c r="CS119" s="47">
        <v>0</v>
      </c>
      <c r="CT119" s="47">
        <v>0</v>
      </c>
      <c r="CU119" s="47">
        <v>0</v>
      </c>
      <c r="CV119" s="47">
        <v>0</v>
      </c>
      <c r="CW119" s="47">
        <v>0</v>
      </c>
      <c r="CX119" s="47">
        <v>0</v>
      </c>
      <c r="CY119" s="47">
        <v>0</v>
      </c>
      <c r="CZ119" s="47">
        <v>0</v>
      </c>
      <c r="DA119" s="47">
        <v>0</v>
      </c>
      <c r="DB119" s="47">
        <v>0</v>
      </c>
      <c r="DC119" s="47">
        <v>0</v>
      </c>
      <c r="DD119" s="47">
        <v>0</v>
      </c>
      <c r="DE119" s="47">
        <v>0</v>
      </c>
      <c r="DF119" s="47">
        <v>0</v>
      </c>
      <c r="DG119" s="100">
        <f t="shared" si="75"/>
        <v>1200</v>
      </c>
      <c r="DH119" s="145">
        <f t="shared" si="76"/>
        <v>0</v>
      </c>
    </row>
    <row r="120" spans="1:112" ht="18.75" customHeight="1">
      <c r="A120" s="19" t="s">
        <v>296</v>
      </c>
      <c r="B120" s="8" t="s">
        <v>5</v>
      </c>
      <c r="C120" s="124">
        <v>100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20">
        <v>100</v>
      </c>
      <c r="M120" s="47">
        <v>0</v>
      </c>
      <c r="N120" s="47">
        <v>0</v>
      </c>
      <c r="O120" s="47">
        <v>0</v>
      </c>
      <c r="P120" s="47">
        <v>0</v>
      </c>
      <c r="Q120" s="47">
        <v>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47">
        <v>0</v>
      </c>
      <c r="X120" s="47">
        <v>0</v>
      </c>
      <c r="Y120" s="47">
        <v>0</v>
      </c>
      <c r="Z120" s="47">
        <v>0</v>
      </c>
      <c r="AA120" s="47">
        <v>0</v>
      </c>
      <c r="AB120" s="47">
        <v>0</v>
      </c>
      <c r="AC120" s="47">
        <v>0</v>
      </c>
      <c r="AD120" s="47">
        <v>0</v>
      </c>
      <c r="AE120" s="47">
        <v>0</v>
      </c>
      <c r="AF120" s="47">
        <v>0</v>
      </c>
      <c r="AG120" s="47">
        <v>0</v>
      </c>
      <c r="AH120" s="47">
        <v>0</v>
      </c>
      <c r="AI120" s="47">
        <v>0</v>
      </c>
      <c r="AJ120" s="47">
        <v>0</v>
      </c>
      <c r="AK120" s="47">
        <v>0</v>
      </c>
      <c r="AL120" s="47">
        <v>0</v>
      </c>
      <c r="AM120" s="47">
        <v>0</v>
      </c>
      <c r="AN120" s="47">
        <v>0</v>
      </c>
      <c r="AO120" s="47">
        <v>0</v>
      </c>
      <c r="AP120" s="47">
        <v>0</v>
      </c>
      <c r="AQ120" s="47">
        <v>0</v>
      </c>
      <c r="AR120" s="47">
        <v>0</v>
      </c>
      <c r="AS120" s="47">
        <v>0</v>
      </c>
      <c r="AT120" s="47">
        <v>0</v>
      </c>
      <c r="AU120" s="47">
        <v>0</v>
      </c>
      <c r="AV120" s="47">
        <v>0</v>
      </c>
      <c r="AW120" s="47">
        <v>0</v>
      </c>
      <c r="AX120" s="47">
        <v>0</v>
      </c>
      <c r="AY120" s="47">
        <v>0</v>
      </c>
      <c r="AZ120" s="47">
        <v>0</v>
      </c>
      <c r="BA120" s="47">
        <v>0</v>
      </c>
      <c r="BB120" s="47">
        <v>0</v>
      </c>
      <c r="BC120" s="47">
        <v>0</v>
      </c>
      <c r="BD120" s="47">
        <v>0</v>
      </c>
      <c r="BE120" s="47">
        <v>0</v>
      </c>
      <c r="BF120" s="47">
        <v>0</v>
      </c>
      <c r="BG120" s="47">
        <v>0</v>
      </c>
      <c r="BH120" s="47">
        <v>0</v>
      </c>
      <c r="BI120" s="47">
        <v>0</v>
      </c>
      <c r="BJ120" s="47">
        <v>0</v>
      </c>
      <c r="BK120" s="47">
        <v>0</v>
      </c>
      <c r="BL120" s="47">
        <v>0</v>
      </c>
      <c r="BM120" s="47">
        <v>0</v>
      </c>
      <c r="BN120" s="47">
        <v>0</v>
      </c>
      <c r="BO120" s="47">
        <v>0</v>
      </c>
      <c r="BP120" s="47">
        <v>0</v>
      </c>
      <c r="BQ120" s="47">
        <v>0</v>
      </c>
      <c r="BR120" s="47">
        <v>0</v>
      </c>
      <c r="BS120" s="47">
        <v>0</v>
      </c>
      <c r="BT120" s="47">
        <v>0</v>
      </c>
      <c r="BU120" s="47">
        <v>0</v>
      </c>
      <c r="BV120" s="47">
        <v>0</v>
      </c>
      <c r="BW120" s="47">
        <v>0</v>
      </c>
      <c r="BX120" s="47">
        <v>0</v>
      </c>
      <c r="BY120" s="47">
        <v>0</v>
      </c>
      <c r="BZ120" s="47">
        <v>0</v>
      </c>
      <c r="CA120" s="47">
        <v>0</v>
      </c>
      <c r="CB120" s="47">
        <v>0</v>
      </c>
      <c r="CC120" s="47">
        <v>0</v>
      </c>
      <c r="CD120" s="47">
        <v>0</v>
      </c>
      <c r="CE120" s="47">
        <v>0</v>
      </c>
      <c r="CF120" s="47">
        <v>0</v>
      </c>
      <c r="CG120" s="47">
        <v>0</v>
      </c>
      <c r="CH120" s="47">
        <v>0</v>
      </c>
      <c r="CI120" s="47">
        <v>0</v>
      </c>
      <c r="CJ120" s="47">
        <v>0</v>
      </c>
      <c r="CK120" s="47">
        <v>0</v>
      </c>
      <c r="CL120" s="47">
        <v>0</v>
      </c>
      <c r="CM120" s="47">
        <v>0</v>
      </c>
      <c r="CN120" s="47">
        <v>0</v>
      </c>
      <c r="CO120" s="47">
        <v>0</v>
      </c>
      <c r="CP120" s="47">
        <v>0</v>
      </c>
      <c r="CQ120" s="47">
        <v>0</v>
      </c>
      <c r="CR120" s="47">
        <v>0</v>
      </c>
      <c r="CS120" s="47">
        <v>0</v>
      </c>
      <c r="CT120" s="47">
        <v>0</v>
      </c>
      <c r="CU120" s="47">
        <v>0</v>
      </c>
      <c r="CV120" s="47">
        <v>0</v>
      </c>
      <c r="CW120" s="47">
        <v>0</v>
      </c>
      <c r="CX120" s="47">
        <v>0</v>
      </c>
      <c r="CY120" s="47">
        <v>0</v>
      </c>
      <c r="CZ120" s="47">
        <v>0</v>
      </c>
      <c r="DA120" s="47">
        <v>0</v>
      </c>
      <c r="DB120" s="47">
        <v>0</v>
      </c>
      <c r="DC120" s="47">
        <v>0</v>
      </c>
      <c r="DD120" s="47">
        <v>0</v>
      </c>
      <c r="DE120" s="47">
        <v>0</v>
      </c>
      <c r="DF120" s="47">
        <v>0</v>
      </c>
      <c r="DG120" s="100">
        <f t="shared" si="75"/>
        <v>100</v>
      </c>
      <c r="DH120" s="145">
        <f t="shared" si="76"/>
        <v>0</v>
      </c>
    </row>
    <row r="121" spans="1:112" s="52" customFormat="1" ht="18.75" customHeight="1">
      <c r="A121" s="33" t="s">
        <v>297</v>
      </c>
      <c r="B121" s="32" t="s">
        <v>373</v>
      </c>
      <c r="C121" s="134">
        <v>1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146">
        <v>1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47">
        <v>0</v>
      </c>
      <c r="X121" s="47">
        <v>0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0</v>
      </c>
      <c r="AE121" s="47">
        <v>0</v>
      </c>
      <c r="AF121" s="47">
        <v>0</v>
      </c>
      <c r="AG121" s="47">
        <v>0</v>
      </c>
      <c r="AH121" s="47">
        <v>0</v>
      </c>
      <c r="AI121" s="47">
        <v>0</v>
      </c>
      <c r="AJ121" s="47">
        <v>0</v>
      </c>
      <c r="AK121" s="47">
        <v>0</v>
      </c>
      <c r="AL121" s="47">
        <v>0</v>
      </c>
      <c r="AM121" s="47">
        <v>0</v>
      </c>
      <c r="AN121" s="47">
        <v>0</v>
      </c>
      <c r="AO121" s="47">
        <v>0</v>
      </c>
      <c r="AP121" s="47">
        <v>0</v>
      </c>
      <c r="AQ121" s="47">
        <v>0</v>
      </c>
      <c r="AR121" s="47">
        <v>0</v>
      </c>
      <c r="AS121" s="47">
        <v>0</v>
      </c>
      <c r="AT121" s="47">
        <v>0</v>
      </c>
      <c r="AU121" s="47">
        <v>0</v>
      </c>
      <c r="AV121" s="47">
        <v>0</v>
      </c>
      <c r="AW121" s="47">
        <v>0</v>
      </c>
      <c r="AX121" s="47">
        <v>0</v>
      </c>
      <c r="AY121" s="47">
        <v>0</v>
      </c>
      <c r="AZ121" s="47">
        <v>0</v>
      </c>
      <c r="BA121" s="47">
        <v>0</v>
      </c>
      <c r="BB121" s="47">
        <v>0</v>
      </c>
      <c r="BC121" s="47">
        <v>0</v>
      </c>
      <c r="BD121" s="47">
        <v>0</v>
      </c>
      <c r="BE121" s="47">
        <v>0</v>
      </c>
      <c r="BF121" s="47">
        <v>0</v>
      </c>
      <c r="BG121" s="47">
        <v>0</v>
      </c>
      <c r="BH121" s="47">
        <v>0</v>
      </c>
      <c r="BI121" s="47">
        <v>0</v>
      </c>
      <c r="BJ121" s="47">
        <v>0</v>
      </c>
      <c r="BK121" s="47">
        <v>0</v>
      </c>
      <c r="BL121" s="47">
        <v>0</v>
      </c>
      <c r="BM121" s="47">
        <v>0</v>
      </c>
      <c r="BN121" s="47">
        <v>0</v>
      </c>
      <c r="BO121" s="47">
        <v>0</v>
      </c>
      <c r="BP121" s="47">
        <v>0</v>
      </c>
      <c r="BQ121" s="47">
        <v>0</v>
      </c>
      <c r="BR121" s="47">
        <v>0</v>
      </c>
      <c r="BS121" s="47">
        <v>0</v>
      </c>
      <c r="BT121" s="47">
        <v>0</v>
      </c>
      <c r="BU121" s="47">
        <v>0</v>
      </c>
      <c r="BV121" s="47">
        <v>0</v>
      </c>
      <c r="BW121" s="47">
        <v>0</v>
      </c>
      <c r="BX121" s="47">
        <v>0</v>
      </c>
      <c r="BY121" s="47">
        <v>0</v>
      </c>
      <c r="BZ121" s="47">
        <v>0</v>
      </c>
      <c r="CA121" s="47">
        <v>0</v>
      </c>
      <c r="CB121" s="47">
        <v>0</v>
      </c>
      <c r="CC121" s="47">
        <v>0</v>
      </c>
      <c r="CD121" s="47">
        <v>0</v>
      </c>
      <c r="CE121" s="47">
        <v>0</v>
      </c>
      <c r="CF121" s="47">
        <v>0</v>
      </c>
      <c r="CG121" s="47">
        <v>0</v>
      </c>
      <c r="CH121" s="47">
        <v>0</v>
      </c>
      <c r="CI121" s="47">
        <v>0</v>
      </c>
      <c r="CJ121" s="47">
        <v>0</v>
      </c>
      <c r="CK121" s="47">
        <v>0</v>
      </c>
      <c r="CL121" s="47">
        <v>0</v>
      </c>
      <c r="CM121" s="47">
        <v>0</v>
      </c>
      <c r="CN121" s="47">
        <v>0</v>
      </c>
      <c r="CO121" s="47">
        <v>0</v>
      </c>
      <c r="CP121" s="47">
        <v>0</v>
      </c>
      <c r="CQ121" s="47">
        <v>0</v>
      </c>
      <c r="CR121" s="47">
        <v>0</v>
      </c>
      <c r="CS121" s="47">
        <v>0</v>
      </c>
      <c r="CT121" s="47">
        <v>0</v>
      </c>
      <c r="CU121" s="47">
        <v>0</v>
      </c>
      <c r="CV121" s="47">
        <v>0</v>
      </c>
      <c r="CW121" s="47">
        <v>0</v>
      </c>
      <c r="CX121" s="47">
        <v>0</v>
      </c>
      <c r="CY121" s="47">
        <v>0</v>
      </c>
      <c r="CZ121" s="47">
        <v>0</v>
      </c>
      <c r="DA121" s="47">
        <v>0</v>
      </c>
      <c r="DB121" s="47">
        <v>0</v>
      </c>
      <c r="DC121" s="47">
        <v>0</v>
      </c>
      <c r="DD121" s="47">
        <v>0</v>
      </c>
      <c r="DE121" s="47">
        <v>0</v>
      </c>
      <c r="DF121" s="47">
        <v>0</v>
      </c>
      <c r="DG121" s="101">
        <f t="shared" si="75"/>
        <v>1</v>
      </c>
      <c r="DH121" s="145">
        <f t="shared" si="76"/>
        <v>0</v>
      </c>
    </row>
    <row r="122" spans="1:112" s="83" customFormat="1" ht="18.75" customHeight="1">
      <c r="A122" s="89" t="s">
        <v>298</v>
      </c>
      <c r="B122" s="132"/>
      <c r="C122" s="41"/>
      <c r="D122" s="82"/>
      <c r="E122" s="82"/>
      <c r="F122" s="82"/>
      <c r="G122" s="82"/>
      <c r="H122" s="82"/>
      <c r="I122" s="82"/>
      <c r="J122" s="82"/>
      <c r="K122" s="82"/>
      <c r="L122" s="82"/>
      <c r="M122" s="133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57">
        <f t="shared" si="75"/>
        <v>0</v>
      </c>
      <c r="DH122" s="145">
        <f t="shared" si="76"/>
        <v>0</v>
      </c>
    </row>
    <row r="123" spans="1:112" ht="18.75" customHeight="1">
      <c r="A123" s="19" t="s">
        <v>299</v>
      </c>
      <c r="B123" s="8" t="s">
        <v>301</v>
      </c>
      <c r="C123" s="124">
        <v>226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226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0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0</v>
      </c>
      <c r="AQ123" s="44">
        <v>0</v>
      </c>
      <c r="AR123" s="44">
        <v>0</v>
      </c>
      <c r="AS123" s="44">
        <v>0</v>
      </c>
      <c r="AT123" s="44">
        <v>0</v>
      </c>
      <c r="AU123" s="44">
        <v>0</v>
      </c>
      <c r="AV123" s="44">
        <v>0</v>
      </c>
      <c r="AW123" s="44">
        <v>0</v>
      </c>
      <c r="AX123" s="44">
        <v>0</v>
      </c>
      <c r="AY123" s="44">
        <v>0</v>
      </c>
      <c r="AZ123" s="44">
        <v>0</v>
      </c>
      <c r="BA123" s="44">
        <v>0</v>
      </c>
      <c r="BB123" s="44">
        <v>0</v>
      </c>
      <c r="BC123" s="44">
        <v>0</v>
      </c>
      <c r="BD123" s="44">
        <v>0</v>
      </c>
      <c r="BE123" s="44">
        <v>0</v>
      </c>
      <c r="BF123" s="44">
        <v>0</v>
      </c>
      <c r="BG123" s="44">
        <v>0</v>
      </c>
      <c r="BH123" s="44">
        <v>0</v>
      </c>
      <c r="BI123" s="44">
        <v>0</v>
      </c>
      <c r="BJ123" s="44">
        <v>0</v>
      </c>
      <c r="BK123" s="44">
        <v>0</v>
      </c>
      <c r="BL123" s="44">
        <v>0</v>
      </c>
      <c r="BM123" s="44">
        <v>0</v>
      </c>
      <c r="BN123" s="44">
        <v>0</v>
      </c>
      <c r="BO123" s="44">
        <v>0</v>
      </c>
      <c r="BP123" s="44">
        <v>0</v>
      </c>
      <c r="BQ123" s="44">
        <v>0</v>
      </c>
      <c r="BR123" s="44">
        <v>0</v>
      </c>
      <c r="BS123" s="44">
        <v>0</v>
      </c>
      <c r="BT123" s="44">
        <v>0</v>
      </c>
      <c r="BU123" s="44">
        <v>0</v>
      </c>
      <c r="BV123" s="44">
        <v>0</v>
      </c>
      <c r="BW123" s="44">
        <v>0</v>
      </c>
      <c r="BX123" s="44">
        <v>0</v>
      </c>
      <c r="BY123" s="44">
        <v>0</v>
      </c>
      <c r="BZ123" s="44">
        <v>0</v>
      </c>
      <c r="CA123" s="44">
        <v>0</v>
      </c>
      <c r="CB123" s="44">
        <v>0</v>
      </c>
      <c r="CC123" s="44">
        <v>0</v>
      </c>
      <c r="CD123" s="44">
        <v>0</v>
      </c>
      <c r="CE123" s="44">
        <v>0</v>
      </c>
      <c r="CF123" s="44">
        <v>0</v>
      </c>
      <c r="CG123" s="44">
        <v>0</v>
      </c>
      <c r="CH123" s="44">
        <v>0</v>
      </c>
      <c r="CI123" s="44">
        <v>0</v>
      </c>
      <c r="CJ123" s="44">
        <v>0</v>
      </c>
      <c r="CK123" s="44">
        <v>0</v>
      </c>
      <c r="CL123" s="44">
        <v>0</v>
      </c>
      <c r="CM123" s="44">
        <v>0</v>
      </c>
      <c r="CN123" s="44">
        <v>0</v>
      </c>
      <c r="CO123" s="44">
        <v>0</v>
      </c>
      <c r="CP123" s="44">
        <v>0</v>
      </c>
      <c r="CQ123" s="44">
        <v>0</v>
      </c>
      <c r="CR123" s="44">
        <v>0</v>
      </c>
      <c r="CS123" s="44">
        <v>0</v>
      </c>
      <c r="CT123" s="44">
        <v>0</v>
      </c>
      <c r="CU123" s="44">
        <v>0</v>
      </c>
      <c r="CV123" s="44">
        <v>0</v>
      </c>
      <c r="CW123" s="44">
        <v>0</v>
      </c>
      <c r="CX123" s="44">
        <v>0</v>
      </c>
      <c r="CY123" s="44">
        <v>0</v>
      </c>
      <c r="CZ123" s="44">
        <v>0</v>
      </c>
      <c r="DA123" s="44">
        <v>0</v>
      </c>
      <c r="DB123" s="44">
        <v>0</v>
      </c>
      <c r="DC123" s="44">
        <v>0</v>
      </c>
      <c r="DD123" s="44">
        <v>0</v>
      </c>
      <c r="DE123" s="44">
        <v>0</v>
      </c>
      <c r="DF123" s="44">
        <v>0</v>
      </c>
      <c r="DG123" s="100">
        <f t="shared" si="75"/>
        <v>226</v>
      </c>
      <c r="DH123" s="145">
        <f t="shared" si="76"/>
        <v>0</v>
      </c>
    </row>
    <row r="124" spans="1:112" ht="18.75" customHeight="1">
      <c r="A124" s="19" t="s">
        <v>300</v>
      </c>
      <c r="B124" s="8" t="s">
        <v>302</v>
      </c>
      <c r="C124" s="124">
        <v>110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110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44">
        <v>0</v>
      </c>
      <c r="CE124" s="44">
        <v>0</v>
      </c>
      <c r="CF124" s="44">
        <v>0</v>
      </c>
      <c r="CG124" s="44">
        <v>0</v>
      </c>
      <c r="CH124" s="44">
        <v>0</v>
      </c>
      <c r="CI124" s="44">
        <v>0</v>
      </c>
      <c r="CJ124" s="44">
        <v>0</v>
      </c>
      <c r="CK124" s="44">
        <v>0</v>
      </c>
      <c r="CL124" s="44">
        <v>0</v>
      </c>
      <c r="CM124" s="44">
        <v>0</v>
      </c>
      <c r="CN124" s="44">
        <v>0</v>
      </c>
      <c r="CO124" s="44">
        <v>0</v>
      </c>
      <c r="CP124" s="44">
        <v>0</v>
      </c>
      <c r="CQ124" s="44">
        <v>0</v>
      </c>
      <c r="CR124" s="44">
        <v>0</v>
      </c>
      <c r="CS124" s="44">
        <v>0</v>
      </c>
      <c r="CT124" s="44">
        <v>0</v>
      </c>
      <c r="CU124" s="44">
        <v>0</v>
      </c>
      <c r="CV124" s="44">
        <v>0</v>
      </c>
      <c r="CW124" s="44">
        <v>0</v>
      </c>
      <c r="CX124" s="44">
        <v>0</v>
      </c>
      <c r="CY124" s="44">
        <v>0</v>
      </c>
      <c r="CZ124" s="44">
        <v>0</v>
      </c>
      <c r="DA124" s="44">
        <v>0</v>
      </c>
      <c r="DB124" s="44">
        <v>0</v>
      </c>
      <c r="DC124" s="44">
        <v>0</v>
      </c>
      <c r="DD124" s="44">
        <v>0</v>
      </c>
      <c r="DE124" s="44">
        <v>0</v>
      </c>
      <c r="DF124" s="44">
        <v>0</v>
      </c>
      <c r="DG124" s="100">
        <f t="shared" si="75"/>
        <v>110</v>
      </c>
      <c r="DH124" s="145">
        <f t="shared" si="76"/>
        <v>0</v>
      </c>
    </row>
    <row r="125" spans="1:112" s="52" customFormat="1" ht="18.75" customHeight="1">
      <c r="A125" s="33" t="s">
        <v>303</v>
      </c>
      <c r="B125" s="32" t="s">
        <v>304</v>
      </c>
      <c r="C125" s="134">
        <v>1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58">
        <v>1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0</v>
      </c>
      <c r="AZ125" s="44">
        <v>0</v>
      </c>
      <c r="BA125" s="44">
        <v>0</v>
      </c>
      <c r="BB125" s="44">
        <v>0</v>
      </c>
      <c r="BC125" s="44">
        <v>0</v>
      </c>
      <c r="BD125" s="44">
        <v>0</v>
      </c>
      <c r="BE125" s="44">
        <v>0</v>
      </c>
      <c r="BF125" s="44">
        <v>0</v>
      </c>
      <c r="BG125" s="44">
        <v>0</v>
      </c>
      <c r="BH125" s="44">
        <v>0</v>
      </c>
      <c r="BI125" s="44">
        <v>0</v>
      </c>
      <c r="BJ125" s="44">
        <v>0</v>
      </c>
      <c r="BK125" s="44">
        <v>0</v>
      </c>
      <c r="BL125" s="44">
        <v>0</v>
      </c>
      <c r="BM125" s="44">
        <v>0</v>
      </c>
      <c r="BN125" s="44">
        <v>0</v>
      </c>
      <c r="BO125" s="44">
        <v>0</v>
      </c>
      <c r="BP125" s="44">
        <v>0</v>
      </c>
      <c r="BQ125" s="44">
        <v>0</v>
      </c>
      <c r="BR125" s="44">
        <v>0</v>
      </c>
      <c r="BS125" s="44">
        <v>0</v>
      </c>
      <c r="BT125" s="44">
        <v>0</v>
      </c>
      <c r="BU125" s="44">
        <v>0</v>
      </c>
      <c r="BV125" s="44">
        <v>0</v>
      </c>
      <c r="BW125" s="44">
        <v>0</v>
      </c>
      <c r="BX125" s="44">
        <v>0</v>
      </c>
      <c r="BY125" s="44">
        <v>0</v>
      </c>
      <c r="BZ125" s="44">
        <v>0</v>
      </c>
      <c r="CA125" s="44">
        <v>0</v>
      </c>
      <c r="CB125" s="44">
        <v>0</v>
      </c>
      <c r="CC125" s="44">
        <v>0</v>
      </c>
      <c r="CD125" s="44">
        <v>0</v>
      </c>
      <c r="CE125" s="44">
        <v>0</v>
      </c>
      <c r="CF125" s="44">
        <v>0</v>
      </c>
      <c r="CG125" s="44">
        <v>0</v>
      </c>
      <c r="CH125" s="44">
        <v>0</v>
      </c>
      <c r="CI125" s="44">
        <v>0</v>
      </c>
      <c r="CJ125" s="44">
        <v>0</v>
      </c>
      <c r="CK125" s="44">
        <v>0</v>
      </c>
      <c r="CL125" s="44">
        <v>0</v>
      </c>
      <c r="CM125" s="44">
        <v>0</v>
      </c>
      <c r="CN125" s="44">
        <v>0</v>
      </c>
      <c r="CO125" s="44">
        <v>0</v>
      </c>
      <c r="CP125" s="44">
        <v>0</v>
      </c>
      <c r="CQ125" s="44">
        <v>0</v>
      </c>
      <c r="CR125" s="44">
        <v>0</v>
      </c>
      <c r="CS125" s="44">
        <v>0</v>
      </c>
      <c r="CT125" s="44">
        <v>0</v>
      </c>
      <c r="CU125" s="44">
        <v>0</v>
      </c>
      <c r="CV125" s="44">
        <v>0</v>
      </c>
      <c r="CW125" s="44">
        <v>0</v>
      </c>
      <c r="CX125" s="44">
        <v>0</v>
      </c>
      <c r="CY125" s="44">
        <v>0</v>
      </c>
      <c r="CZ125" s="44">
        <v>0</v>
      </c>
      <c r="DA125" s="44">
        <v>0</v>
      </c>
      <c r="DB125" s="44">
        <v>0</v>
      </c>
      <c r="DC125" s="44">
        <v>0</v>
      </c>
      <c r="DD125" s="44">
        <v>0</v>
      </c>
      <c r="DE125" s="44">
        <v>0</v>
      </c>
      <c r="DF125" s="44">
        <v>0</v>
      </c>
      <c r="DG125" s="101">
        <f t="shared" si="75"/>
        <v>1</v>
      </c>
      <c r="DH125" s="145">
        <f t="shared" si="76"/>
        <v>0</v>
      </c>
    </row>
    <row r="126" spans="1:112" s="55" customFormat="1" ht="18.75" customHeight="1">
      <c r="A126" s="129" t="s">
        <v>23</v>
      </c>
      <c r="B126" s="130"/>
      <c r="C126" s="42"/>
      <c r="D126" s="131"/>
      <c r="E126" s="131"/>
      <c r="F126" s="131"/>
      <c r="G126" s="131"/>
      <c r="H126" s="131"/>
      <c r="I126" s="131"/>
      <c r="J126" s="131"/>
      <c r="K126" s="131"/>
      <c r="L126" s="131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7">
        <f t="shared" si="75"/>
        <v>0</v>
      </c>
      <c r="DH126" s="145">
        <f t="shared" si="76"/>
        <v>0</v>
      </c>
    </row>
    <row r="127" spans="1:112" s="56" customFormat="1" ht="18.75" customHeight="1">
      <c r="A127" s="69" t="s">
        <v>310</v>
      </c>
      <c r="B127" s="39" t="s">
        <v>5</v>
      </c>
      <c r="C127" s="40">
        <f>C128+C133</f>
        <v>11795</v>
      </c>
      <c r="D127" s="40">
        <f t="shared" ref="D127:BO127" si="85">D128+D133</f>
        <v>0</v>
      </c>
      <c r="E127" s="40">
        <f t="shared" si="85"/>
        <v>0</v>
      </c>
      <c r="F127" s="40">
        <f t="shared" si="85"/>
        <v>0</v>
      </c>
      <c r="G127" s="40">
        <f t="shared" si="85"/>
        <v>0</v>
      </c>
      <c r="H127" s="40">
        <f t="shared" si="85"/>
        <v>0</v>
      </c>
      <c r="I127" s="40">
        <f t="shared" si="85"/>
        <v>0</v>
      </c>
      <c r="J127" s="40">
        <f t="shared" si="85"/>
        <v>0</v>
      </c>
      <c r="K127" s="40">
        <f t="shared" si="85"/>
        <v>0</v>
      </c>
      <c r="L127" s="40">
        <f t="shared" si="85"/>
        <v>0</v>
      </c>
      <c r="M127" s="40">
        <f t="shared" si="85"/>
        <v>0</v>
      </c>
      <c r="N127" s="40">
        <f t="shared" si="85"/>
        <v>0</v>
      </c>
      <c r="O127" s="40">
        <f t="shared" si="85"/>
        <v>0</v>
      </c>
      <c r="P127" s="40">
        <f t="shared" si="85"/>
        <v>0</v>
      </c>
      <c r="Q127" s="40">
        <f t="shared" si="85"/>
        <v>0</v>
      </c>
      <c r="R127" s="40">
        <f t="shared" si="85"/>
        <v>14</v>
      </c>
      <c r="S127" s="40">
        <f t="shared" si="85"/>
        <v>160</v>
      </c>
      <c r="T127" s="40">
        <f t="shared" si="85"/>
        <v>160</v>
      </c>
      <c r="U127" s="40">
        <f t="shared" si="85"/>
        <v>160</v>
      </c>
      <c r="V127" s="40">
        <f t="shared" si="85"/>
        <v>160</v>
      </c>
      <c r="W127" s="40">
        <f t="shared" si="85"/>
        <v>160</v>
      </c>
      <c r="X127" s="40">
        <f t="shared" si="85"/>
        <v>160</v>
      </c>
      <c r="Y127" s="40">
        <f t="shared" si="85"/>
        <v>160</v>
      </c>
      <c r="Z127" s="40">
        <f t="shared" si="85"/>
        <v>160</v>
      </c>
      <c r="AA127" s="40">
        <f t="shared" si="85"/>
        <v>160</v>
      </c>
      <c r="AB127" s="40">
        <f t="shared" si="85"/>
        <v>161</v>
      </c>
      <c r="AC127" s="40">
        <f t="shared" si="85"/>
        <v>130</v>
      </c>
      <c r="AD127" s="40">
        <f t="shared" si="85"/>
        <v>135</v>
      </c>
      <c r="AE127" s="40">
        <f t="shared" si="85"/>
        <v>139</v>
      </c>
      <c r="AF127" s="40">
        <f t="shared" si="85"/>
        <v>134</v>
      </c>
      <c r="AG127" s="40">
        <f t="shared" si="85"/>
        <v>130</v>
      </c>
      <c r="AH127" s="40">
        <f t="shared" si="85"/>
        <v>160</v>
      </c>
      <c r="AI127" s="40">
        <f t="shared" si="85"/>
        <v>173</v>
      </c>
      <c r="AJ127" s="40">
        <f t="shared" si="85"/>
        <v>138</v>
      </c>
      <c r="AK127" s="40">
        <f t="shared" si="85"/>
        <v>128</v>
      </c>
      <c r="AL127" s="40">
        <f t="shared" si="85"/>
        <v>139</v>
      </c>
      <c r="AM127" s="40">
        <f t="shared" si="85"/>
        <v>139</v>
      </c>
      <c r="AN127" s="40">
        <f t="shared" si="85"/>
        <v>128</v>
      </c>
      <c r="AO127" s="40">
        <f t="shared" si="85"/>
        <v>128</v>
      </c>
      <c r="AP127" s="40">
        <f t="shared" si="85"/>
        <v>138</v>
      </c>
      <c r="AQ127" s="40">
        <f t="shared" si="85"/>
        <v>132</v>
      </c>
      <c r="AR127" s="40">
        <f t="shared" si="85"/>
        <v>169</v>
      </c>
      <c r="AS127" s="40">
        <f t="shared" si="85"/>
        <v>130</v>
      </c>
      <c r="AT127" s="40">
        <f t="shared" si="85"/>
        <v>169</v>
      </c>
      <c r="AU127" s="40">
        <f t="shared" si="85"/>
        <v>138</v>
      </c>
      <c r="AV127" s="40">
        <f t="shared" si="85"/>
        <v>135</v>
      </c>
      <c r="AW127" s="40">
        <f t="shared" si="85"/>
        <v>128</v>
      </c>
      <c r="AX127" s="40">
        <f t="shared" si="85"/>
        <v>169</v>
      </c>
      <c r="AY127" s="40">
        <f t="shared" si="85"/>
        <v>128</v>
      </c>
      <c r="AZ127" s="40">
        <f t="shared" si="85"/>
        <v>138</v>
      </c>
      <c r="BA127" s="40">
        <f t="shared" si="85"/>
        <v>133</v>
      </c>
      <c r="BB127" s="40">
        <f t="shared" si="85"/>
        <v>139</v>
      </c>
      <c r="BC127" s="40">
        <f t="shared" si="85"/>
        <v>169</v>
      </c>
      <c r="BD127" s="40">
        <f t="shared" si="85"/>
        <v>130</v>
      </c>
      <c r="BE127" s="40">
        <f t="shared" si="85"/>
        <v>130</v>
      </c>
      <c r="BF127" s="40">
        <f t="shared" si="85"/>
        <v>128</v>
      </c>
      <c r="BG127" s="40">
        <f t="shared" si="85"/>
        <v>128</v>
      </c>
      <c r="BH127" s="40">
        <f t="shared" si="85"/>
        <v>129</v>
      </c>
      <c r="BI127" s="40">
        <f t="shared" si="85"/>
        <v>128</v>
      </c>
      <c r="BJ127" s="40">
        <f t="shared" si="85"/>
        <v>128</v>
      </c>
      <c r="BK127" s="40">
        <f t="shared" si="85"/>
        <v>135</v>
      </c>
      <c r="BL127" s="40">
        <f t="shared" si="85"/>
        <v>133</v>
      </c>
      <c r="BM127" s="40">
        <f t="shared" si="85"/>
        <v>124</v>
      </c>
      <c r="BN127" s="40">
        <f t="shared" si="85"/>
        <v>169</v>
      </c>
      <c r="BO127" s="40">
        <f t="shared" si="85"/>
        <v>135</v>
      </c>
      <c r="BP127" s="40">
        <f t="shared" ref="BP127:DF127" si="86">BP128+BP133</f>
        <v>159</v>
      </c>
      <c r="BQ127" s="40">
        <f t="shared" si="86"/>
        <v>164</v>
      </c>
      <c r="BR127" s="40">
        <f t="shared" si="86"/>
        <v>160</v>
      </c>
      <c r="BS127" s="40">
        <f t="shared" si="86"/>
        <v>138</v>
      </c>
      <c r="BT127" s="40">
        <f t="shared" si="86"/>
        <v>148</v>
      </c>
      <c r="BU127" s="40">
        <f t="shared" si="86"/>
        <v>118</v>
      </c>
      <c r="BV127" s="40">
        <f t="shared" si="86"/>
        <v>128</v>
      </c>
      <c r="BW127" s="40">
        <f t="shared" si="86"/>
        <v>139</v>
      </c>
      <c r="BX127" s="40">
        <f t="shared" si="86"/>
        <v>130</v>
      </c>
      <c r="BY127" s="40">
        <f t="shared" si="86"/>
        <v>123</v>
      </c>
      <c r="BZ127" s="40">
        <f t="shared" si="86"/>
        <v>138</v>
      </c>
      <c r="CA127" s="40">
        <f t="shared" si="86"/>
        <v>124</v>
      </c>
      <c r="CB127" s="40">
        <f t="shared" si="86"/>
        <v>130</v>
      </c>
      <c r="CC127" s="40">
        <f t="shared" si="86"/>
        <v>128</v>
      </c>
      <c r="CD127" s="40">
        <f t="shared" si="86"/>
        <v>128</v>
      </c>
      <c r="CE127" s="40">
        <f t="shared" si="86"/>
        <v>119</v>
      </c>
      <c r="CF127" s="40">
        <f t="shared" si="86"/>
        <v>128</v>
      </c>
      <c r="CG127" s="40">
        <f t="shared" si="86"/>
        <v>120</v>
      </c>
      <c r="CH127" s="40">
        <f t="shared" si="86"/>
        <v>128</v>
      </c>
      <c r="CI127" s="40">
        <f t="shared" si="86"/>
        <v>120</v>
      </c>
      <c r="CJ127" s="40">
        <f t="shared" si="86"/>
        <v>131</v>
      </c>
      <c r="CK127" s="40">
        <f t="shared" si="86"/>
        <v>133</v>
      </c>
      <c r="CL127" s="40">
        <f t="shared" si="86"/>
        <v>118</v>
      </c>
      <c r="CM127" s="40">
        <f t="shared" si="86"/>
        <v>126</v>
      </c>
      <c r="CN127" s="40">
        <f t="shared" si="86"/>
        <v>118</v>
      </c>
      <c r="CO127" s="40">
        <f t="shared" si="86"/>
        <v>149</v>
      </c>
      <c r="CP127" s="40">
        <f t="shared" si="86"/>
        <v>121</v>
      </c>
      <c r="CQ127" s="40">
        <f t="shared" si="86"/>
        <v>128</v>
      </c>
      <c r="CR127" s="40">
        <f t="shared" si="86"/>
        <v>125</v>
      </c>
      <c r="CS127" s="40">
        <f t="shared" si="86"/>
        <v>120</v>
      </c>
      <c r="CT127" s="40">
        <f t="shared" si="86"/>
        <v>121</v>
      </c>
      <c r="CU127" s="40">
        <f t="shared" si="86"/>
        <v>130</v>
      </c>
      <c r="CV127" s="40">
        <f t="shared" si="86"/>
        <v>130</v>
      </c>
      <c r="CW127" s="40">
        <f t="shared" si="86"/>
        <v>123</v>
      </c>
      <c r="CX127" s="40">
        <f t="shared" si="86"/>
        <v>108</v>
      </c>
      <c r="CY127" s="40">
        <f t="shared" si="86"/>
        <v>108</v>
      </c>
      <c r="CZ127" s="40">
        <f t="shared" si="86"/>
        <v>108</v>
      </c>
      <c r="DA127" s="40">
        <f t="shared" si="86"/>
        <v>0</v>
      </c>
      <c r="DB127" s="40">
        <f t="shared" si="86"/>
        <v>0</v>
      </c>
      <c r="DC127" s="40">
        <f t="shared" si="86"/>
        <v>0</v>
      </c>
      <c r="DD127" s="40">
        <f t="shared" si="86"/>
        <v>0</v>
      </c>
      <c r="DE127" s="40">
        <f t="shared" si="86"/>
        <v>0</v>
      </c>
      <c r="DF127" s="40">
        <f t="shared" si="86"/>
        <v>0</v>
      </c>
      <c r="DG127" s="57">
        <f t="shared" si="75"/>
        <v>11795</v>
      </c>
      <c r="DH127" s="145">
        <f t="shared" si="76"/>
        <v>0</v>
      </c>
    </row>
    <row r="128" spans="1:112" s="83" customFormat="1" ht="18.75" customHeight="1">
      <c r="A128" s="89" t="s">
        <v>305</v>
      </c>
      <c r="B128" s="90" t="s">
        <v>5</v>
      </c>
      <c r="C128" s="41">
        <f>C129</f>
        <v>1510</v>
      </c>
      <c r="D128" s="41">
        <f t="shared" ref="D128:BO128" si="87">D129</f>
        <v>0</v>
      </c>
      <c r="E128" s="41">
        <f t="shared" si="87"/>
        <v>0</v>
      </c>
      <c r="F128" s="41">
        <f t="shared" si="87"/>
        <v>0</v>
      </c>
      <c r="G128" s="41">
        <f t="shared" si="87"/>
        <v>0</v>
      </c>
      <c r="H128" s="41">
        <f t="shared" si="87"/>
        <v>0</v>
      </c>
      <c r="I128" s="41">
        <f t="shared" si="87"/>
        <v>0</v>
      </c>
      <c r="J128" s="41">
        <f t="shared" si="87"/>
        <v>0</v>
      </c>
      <c r="K128" s="41">
        <f t="shared" si="87"/>
        <v>0</v>
      </c>
      <c r="L128" s="41">
        <f t="shared" si="87"/>
        <v>0</v>
      </c>
      <c r="M128" s="41">
        <f t="shared" si="87"/>
        <v>0</v>
      </c>
      <c r="N128" s="41">
        <f t="shared" si="87"/>
        <v>0</v>
      </c>
      <c r="O128" s="41">
        <f t="shared" si="87"/>
        <v>0</v>
      </c>
      <c r="P128" s="41">
        <f t="shared" si="87"/>
        <v>0</v>
      </c>
      <c r="Q128" s="41">
        <f t="shared" si="87"/>
        <v>0</v>
      </c>
      <c r="R128" s="41">
        <f t="shared" si="87"/>
        <v>0</v>
      </c>
      <c r="S128" s="41">
        <f t="shared" si="87"/>
        <v>20</v>
      </c>
      <c r="T128" s="41">
        <f t="shared" si="87"/>
        <v>20</v>
      </c>
      <c r="U128" s="41">
        <f t="shared" si="87"/>
        <v>20</v>
      </c>
      <c r="V128" s="41">
        <f t="shared" si="87"/>
        <v>20</v>
      </c>
      <c r="W128" s="41">
        <f t="shared" si="87"/>
        <v>20</v>
      </c>
      <c r="X128" s="41">
        <f t="shared" si="87"/>
        <v>20</v>
      </c>
      <c r="Y128" s="41">
        <f t="shared" si="87"/>
        <v>20</v>
      </c>
      <c r="Z128" s="41">
        <f t="shared" si="87"/>
        <v>20</v>
      </c>
      <c r="AA128" s="41">
        <f t="shared" si="87"/>
        <v>20</v>
      </c>
      <c r="AB128" s="41">
        <f t="shared" si="87"/>
        <v>20</v>
      </c>
      <c r="AC128" s="41">
        <f t="shared" si="87"/>
        <v>20</v>
      </c>
      <c r="AD128" s="41">
        <f t="shared" si="87"/>
        <v>20</v>
      </c>
      <c r="AE128" s="41">
        <f t="shared" si="87"/>
        <v>20</v>
      </c>
      <c r="AF128" s="41">
        <f t="shared" si="87"/>
        <v>20</v>
      </c>
      <c r="AG128" s="41">
        <f t="shared" si="87"/>
        <v>20</v>
      </c>
      <c r="AH128" s="41">
        <f t="shared" si="87"/>
        <v>20</v>
      </c>
      <c r="AI128" s="41">
        <f t="shared" si="87"/>
        <v>20</v>
      </c>
      <c r="AJ128" s="41">
        <f t="shared" si="87"/>
        <v>20</v>
      </c>
      <c r="AK128" s="41">
        <f t="shared" si="87"/>
        <v>20</v>
      </c>
      <c r="AL128" s="41">
        <f t="shared" si="87"/>
        <v>20</v>
      </c>
      <c r="AM128" s="41">
        <f t="shared" si="87"/>
        <v>20</v>
      </c>
      <c r="AN128" s="41">
        <f t="shared" si="87"/>
        <v>20</v>
      </c>
      <c r="AO128" s="41">
        <f t="shared" si="87"/>
        <v>10</v>
      </c>
      <c r="AP128" s="41">
        <f t="shared" si="87"/>
        <v>20</v>
      </c>
      <c r="AQ128" s="41">
        <f t="shared" si="87"/>
        <v>20</v>
      </c>
      <c r="AR128" s="41">
        <f t="shared" si="87"/>
        <v>20</v>
      </c>
      <c r="AS128" s="41">
        <f t="shared" si="87"/>
        <v>20</v>
      </c>
      <c r="AT128" s="41">
        <f t="shared" si="87"/>
        <v>20</v>
      </c>
      <c r="AU128" s="41">
        <f t="shared" si="87"/>
        <v>20</v>
      </c>
      <c r="AV128" s="41">
        <f t="shared" si="87"/>
        <v>20</v>
      </c>
      <c r="AW128" s="41">
        <f t="shared" si="87"/>
        <v>20</v>
      </c>
      <c r="AX128" s="41">
        <f t="shared" si="87"/>
        <v>20</v>
      </c>
      <c r="AY128" s="41">
        <f t="shared" si="87"/>
        <v>20</v>
      </c>
      <c r="AZ128" s="41">
        <f t="shared" si="87"/>
        <v>20</v>
      </c>
      <c r="BA128" s="41">
        <f t="shared" si="87"/>
        <v>20</v>
      </c>
      <c r="BB128" s="41">
        <f t="shared" si="87"/>
        <v>20</v>
      </c>
      <c r="BC128" s="41">
        <f t="shared" si="87"/>
        <v>20</v>
      </c>
      <c r="BD128" s="41">
        <f t="shared" si="87"/>
        <v>20</v>
      </c>
      <c r="BE128" s="41">
        <f t="shared" si="87"/>
        <v>20</v>
      </c>
      <c r="BF128" s="41">
        <f t="shared" si="87"/>
        <v>20</v>
      </c>
      <c r="BG128" s="41">
        <f t="shared" si="87"/>
        <v>20</v>
      </c>
      <c r="BH128" s="41">
        <f t="shared" si="87"/>
        <v>20</v>
      </c>
      <c r="BI128" s="41">
        <f t="shared" si="87"/>
        <v>20</v>
      </c>
      <c r="BJ128" s="41">
        <f t="shared" si="87"/>
        <v>20</v>
      </c>
      <c r="BK128" s="41">
        <f t="shared" si="87"/>
        <v>20</v>
      </c>
      <c r="BL128" s="41">
        <f t="shared" si="87"/>
        <v>20</v>
      </c>
      <c r="BM128" s="41">
        <f t="shared" si="87"/>
        <v>10</v>
      </c>
      <c r="BN128" s="41">
        <f t="shared" si="87"/>
        <v>20</v>
      </c>
      <c r="BO128" s="41">
        <f t="shared" si="87"/>
        <v>20</v>
      </c>
      <c r="BP128" s="41">
        <f t="shared" ref="BP128:DF128" si="88">BP129</f>
        <v>20</v>
      </c>
      <c r="BQ128" s="41">
        <f t="shared" si="88"/>
        <v>10</v>
      </c>
      <c r="BR128" s="41">
        <f t="shared" si="88"/>
        <v>20</v>
      </c>
      <c r="BS128" s="41">
        <f t="shared" si="88"/>
        <v>20</v>
      </c>
      <c r="BT128" s="41">
        <f t="shared" si="88"/>
        <v>20</v>
      </c>
      <c r="BU128" s="41">
        <f t="shared" si="88"/>
        <v>10</v>
      </c>
      <c r="BV128" s="41">
        <f t="shared" si="88"/>
        <v>20</v>
      </c>
      <c r="BW128" s="41">
        <f t="shared" si="88"/>
        <v>20</v>
      </c>
      <c r="BX128" s="41">
        <f t="shared" si="88"/>
        <v>20</v>
      </c>
      <c r="BY128" s="41">
        <f t="shared" si="88"/>
        <v>10</v>
      </c>
      <c r="BZ128" s="41">
        <f t="shared" si="88"/>
        <v>20</v>
      </c>
      <c r="CA128" s="41">
        <f t="shared" si="88"/>
        <v>10</v>
      </c>
      <c r="CB128" s="41">
        <f t="shared" si="88"/>
        <v>20</v>
      </c>
      <c r="CC128" s="41">
        <f t="shared" si="88"/>
        <v>20</v>
      </c>
      <c r="CD128" s="41">
        <f t="shared" si="88"/>
        <v>20</v>
      </c>
      <c r="CE128" s="41">
        <f t="shared" si="88"/>
        <v>10</v>
      </c>
      <c r="CF128" s="41">
        <f t="shared" si="88"/>
        <v>20</v>
      </c>
      <c r="CG128" s="41">
        <f t="shared" si="88"/>
        <v>10</v>
      </c>
      <c r="CH128" s="41">
        <f t="shared" si="88"/>
        <v>10</v>
      </c>
      <c r="CI128" s="41">
        <f t="shared" si="88"/>
        <v>10</v>
      </c>
      <c r="CJ128" s="41">
        <f t="shared" si="88"/>
        <v>20</v>
      </c>
      <c r="CK128" s="41">
        <f t="shared" si="88"/>
        <v>20</v>
      </c>
      <c r="CL128" s="41">
        <f t="shared" si="88"/>
        <v>10</v>
      </c>
      <c r="CM128" s="41">
        <f t="shared" si="88"/>
        <v>10</v>
      </c>
      <c r="CN128" s="41">
        <f t="shared" si="88"/>
        <v>10</v>
      </c>
      <c r="CO128" s="41">
        <f t="shared" si="88"/>
        <v>20</v>
      </c>
      <c r="CP128" s="41">
        <f t="shared" si="88"/>
        <v>10</v>
      </c>
      <c r="CQ128" s="41">
        <f t="shared" si="88"/>
        <v>20</v>
      </c>
      <c r="CR128" s="41">
        <f t="shared" si="88"/>
        <v>10</v>
      </c>
      <c r="CS128" s="41">
        <f t="shared" si="88"/>
        <v>10</v>
      </c>
      <c r="CT128" s="41">
        <f t="shared" si="88"/>
        <v>10</v>
      </c>
      <c r="CU128" s="41">
        <f t="shared" si="88"/>
        <v>20</v>
      </c>
      <c r="CV128" s="41">
        <f t="shared" si="88"/>
        <v>20</v>
      </c>
      <c r="CW128" s="41">
        <f t="shared" si="88"/>
        <v>10</v>
      </c>
      <c r="CX128" s="41">
        <f t="shared" si="88"/>
        <v>10</v>
      </c>
      <c r="CY128" s="41">
        <f t="shared" si="88"/>
        <v>10</v>
      </c>
      <c r="CZ128" s="41">
        <f t="shared" si="88"/>
        <v>10</v>
      </c>
      <c r="DA128" s="41">
        <f t="shared" si="88"/>
        <v>0</v>
      </c>
      <c r="DB128" s="41">
        <f t="shared" si="88"/>
        <v>0</v>
      </c>
      <c r="DC128" s="41">
        <f t="shared" si="88"/>
        <v>0</v>
      </c>
      <c r="DD128" s="41">
        <f t="shared" si="88"/>
        <v>0</v>
      </c>
      <c r="DE128" s="41">
        <f t="shared" si="88"/>
        <v>0</v>
      </c>
      <c r="DF128" s="41">
        <f t="shared" si="88"/>
        <v>0</v>
      </c>
      <c r="DG128" s="57">
        <f t="shared" si="75"/>
        <v>1510</v>
      </c>
      <c r="DH128" s="145">
        <f t="shared" si="76"/>
        <v>0</v>
      </c>
    </row>
    <row r="129" spans="1:112" s="52" customFormat="1" ht="18.75" customHeight="1">
      <c r="A129" s="22" t="s">
        <v>324</v>
      </c>
      <c r="B129" s="34" t="s">
        <v>5</v>
      </c>
      <c r="C129" s="135">
        <f>C130+C131+C132</f>
        <v>1510</v>
      </c>
      <c r="D129" s="135">
        <f t="shared" ref="D129:BO129" si="89">D130+D131+D132</f>
        <v>0</v>
      </c>
      <c r="E129" s="135">
        <f t="shared" si="89"/>
        <v>0</v>
      </c>
      <c r="F129" s="135">
        <f t="shared" si="89"/>
        <v>0</v>
      </c>
      <c r="G129" s="135">
        <f t="shared" si="89"/>
        <v>0</v>
      </c>
      <c r="H129" s="135">
        <f t="shared" si="89"/>
        <v>0</v>
      </c>
      <c r="I129" s="135">
        <f t="shared" si="89"/>
        <v>0</v>
      </c>
      <c r="J129" s="135">
        <f t="shared" si="89"/>
        <v>0</v>
      </c>
      <c r="K129" s="135">
        <f t="shared" si="89"/>
        <v>0</v>
      </c>
      <c r="L129" s="135">
        <f t="shared" si="89"/>
        <v>0</v>
      </c>
      <c r="M129" s="135">
        <f t="shared" si="89"/>
        <v>0</v>
      </c>
      <c r="N129" s="135">
        <f t="shared" si="89"/>
        <v>0</v>
      </c>
      <c r="O129" s="135">
        <f t="shared" si="89"/>
        <v>0</v>
      </c>
      <c r="P129" s="135">
        <f t="shared" si="89"/>
        <v>0</v>
      </c>
      <c r="Q129" s="135">
        <f t="shared" si="89"/>
        <v>0</v>
      </c>
      <c r="R129" s="135">
        <f t="shared" si="89"/>
        <v>0</v>
      </c>
      <c r="S129" s="135">
        <f t="shared" si="89"/>
        <v>20</v>
      </c>
      <c r="T129" s="135">
        <f t="shared" si="89"/>
        <v>20</v>
      </c>
      <c r="U129" s="135">
        <f t="shared" si="89"/>
        <v>20</v>
      </c>
      <c r="V129" s="135">
        <f t="shared" si="89"/>
        <v>20</v>
      </c>
      <c r="W129" s="135">
        <f t="shared" si="89"/>
        <v>20</v>
      </c>
      <c r="X129" s="135">
        <f t="shared" si="89"/>
        <v>20</v>
      </c>
      <c r="Y129" s="135">
        <f t="shared" si="89"/>
        <v>20</v>
      </c>
      <c r="Z129" s="135">
        <f t="shared" si="89"/>
        <v>20</v>
      </c>
      <c r="AA129" s="135">
        <f t="shared" si="89"/>
        <v>20</v>
      </c>
      <c r="AB129" s="135">
        <f t="shared" si="89"/>
        <v>20</v>
      </c>
      <c r="AC129" s="135">
        <f t="shared" si="89"/>
        <v>20</v>
      </c>
      <c r="AD129" s="135">
        <f t="shared" si="89"/>
        <v>20</v>
      </c>
      <c r="AE129" s="135">
        <f t="shared" si="89"/>
        <v>20</v>
      </c>
      <c r="AF129" s="135">
        <f t="shared" si="89"/>
        <v>20</v>
      </c>
      <c r="AG129" s="135">
        <f t="shared" si="89"/>
        <v>20</v>
      </c>
      <c r="AH129" s="135">
        <f t="shared" si="89"/>
        <v>20</v>
      </c>
      <c r="AI129" s="135">
        <f t="shared" si="89"/>
        <v>20</v>
      </c>
      <c r="AJ129" s="135">
        <f t="shared" si="89"/>
        <v>20</v>
      </c>
      <c r="AK129" s="135">
        <f t="shared" si="89"/>
        <v>20</v>
      </c>
      <c r="AL129" s="135">
        <f t="shared" si="89"/>
        <v>20</v>
      </c>
      <c r="AM129" s="135">
        <f t="shared" si="89"/>
        <v>20</v>
      </c>
      <c r="AN129" s="135">
        <f t="shared" si="89"/>
        <v>20</v>
      </c>
      <c r="AO129" s="135">
        <f t="shared" si="89"/>
        <v>10</v>
      </c>
      <c r="AP129" s="135">
        <f t="shared" si="89"/>
        <v>20</v>
      </c>
      <c r="AQ129" s="135">
        <f t="shared" si="89"/>
        <v>20</v>
      </c>
      <c r="AR129" s="135">
        <f t="shared" si="89"/>
        <v>20</v>
      </c>
      <c r="AS129" s="135">
        <f t="shared" si="89"/>
        <v>20</v>
      </c>
      <c r="AT129" s="135">
        <f t="shared" si="89"/>
        <v>20</v>
      </c>
      <c r="AU129" s="135">
        <f t="shared" si="89"/>
        <v>20</v>
      </c>
      <c r="AV129" s="135">
        <f t="shared" si="89"/>
        <v>20</v>
      </c>
      <c r="AW129" s="135">
        <f t="shared" si="89"/>
        <v>20</v>
      </c>
      <c r="AX129" s="135">
        <f t="shared" si="89"/>
        <v>20</v>
      </c>
      <c r="AY129" s="135">
        <f t="shared" si="89"/>
        <v>20</v>
      </c>
      <c r="AZ129" s="135">
        <f t="shared" si="89"/>
        <v>20</v>
      </c>
      <c r="BA129" s="135">
        <f t="shared" si="89"/>
        <v>20</v>
      </c>
      <c r="BB129" s="135">
        <f t="shared" si="89"/>
        <v>20</v>
      </c>
      <c r="BC129" s="135">
        <f t="shared" si="89"/>
        <v>20</v>
      </c>
      <c r="BD129" s="135">
        <f t="shared" si="89"/>
        <v>20</v>
      </c>
      <c r="BE129" s="135">
        <f t="shared" si="89"/>
        <v>20</v>
      </c>
      <c r="BF129" s="135">
        <f t="shared" si="89"/>
        <v>20</v>
      </c>
      <c r="BG129" s="135">
        <f t="shared" si="89"/>
        <v>20</v>
      </c>
      <c r="BH129" s="135">
        <f t="shared" si="89"/>
        <v>20</v>
      </c>
      <c r="BI129" s="135">
        <f t="shared" si="89"/>
        <v>20</v>
      </c>
      <c r="BJ129" s="135">
        <f t="shared" si="89"/>
        <v>20</v>
      </c>
      <c r="BK129" s="135">
        <f t="shared" si="89"/>
        <v>20</v>
      </c>
      <c r="BL129" s="135">
        <f t="shared" si="89"/>
        <v>20</v>
      </c>
      <c r="BM129" s="135">
        <f t="shared" si="89"/>
        <v>10</v>
      </c>
      <c r="BN129" s="135">
        <f t="shared" si="89"/>
        <v>20</v>
      </c>
      <c r="BO129" s="135">
        <f t="shared" si="89"/>
        <v>20</v>
      </c>
      <c r="BP129" s="135">
        <f t="shared" ref="BP129:DF129" si="90">BP130+BP131+BP132</f>
        <v>20</v>
      </c>
      <c r="BQ129" s="135">
        <f t="shared" si="90"/>
        <v>10</v>
      </c>
      <c r="BR129" s="135">
        <f t="shared" si="90"/>
        <v>20</v>
      </c>
      <c r="BS129" s="135">
        <f t="shared" si="90"/>
        <v>20</v>
      </c>
      <c r="BT129" s="135">
        <f t="shared" si="90"/>
        <v>20</v>
      </c>
      <c r="BU129" s="135">
        <f t="shared" si="90"/>
        <v>10</v>
      </c>
      <c r="BV129" s="135">
        <f t="shared" si="90"/>
        <v>20</v>
      </c>
      <c r="BW129" s="135">
        <f t="shared" si="90"/>
        <v>20</v>
      </c>
      <c r="BX129" s="135">
        <f t="shared" si="90"/>
        <v>20</v>
      </c>
      <c r="BY129" s="135">
        <f t="shared" si="90"/>
        <v>10</v>
      </c>
      <c r="BZ129" s="135">
        <f t="shared" si="90"/>
        <v>20</v>
      </c>
      <c r="CA129" s="135">
        <f t="shared" si="90"/>
        <v>10</v>
      </c>
      <c r="CB129" s="135">
        <f t="shared" si="90"/>
        <v>20</v>
      </c>
      <c r="CC129" s="135">
        <f t="shared" si="90"/>
        <v>20</v>
      </c>
      <c r="CD129" s="135">
        <f t="shared" si="90"/>
        <v>20</v>
      </c>
      <c r="CE129" s="135">
        <f t="shared" si="90"/>
        <v>10</v>
      </c>
      <c r="CF129" s="135">
        <f t="shared" si="90"/>
        <v>20</v>
      </c>
      <c r="CG129" s="135">
        <f t="shared" si="90"/>
        <v>10</v>
      </c>
      <c r="CH129" s="135">
        <f t="shared" si="90"/>
        <v>10</v>
      </c>
      <c r="CI129" s="135">
        <f t="shared" si="90"/>
        <v>10</v>
      </c>
      <c r="CJ129" s="135">
        <f t="shared" si="90"/>
        <v>20</v>
      </c>
      <c r="CK129" s="135">
        <f t="shared" si="90"/>
        <v>20</v>
      </c>
      <c r="CL129" s="135">
        <f t="shared" si="90"/>
        <v>10</v>
      </c>
      <c r="CM129" s="135">
        <f t="shared" si="90"/>
        <v>10</v>
      </c>
      <c r="CN129" s="135">
        <f t="shared" si="90"/>
        <v>10</v>
      </c>
      <c r="CO129" s="135">
        <f t="shared" si="90"/>
        <v>20</v>
      </c>
      <c r="CP129" s="135">
        <f t="shared" si="90"/>
        <v>10</v>
      </c>
      <c r="CQ129" s="135">
        <f t="shared" si="90"/>
        <v>20</v>
      </c>
      <c r="CR129" s="135">
        <f t="shared" si="90"/>
        <v>10</v>
      </c>
      <c r="CS129" s="135">
        <f t="shared" si="90"/>
        <v>10</v>
      </c>
      <c r="CT129" s="135">
        <f t="shared" si="90"/>
        <v>10</v>
      </c>
      <c r="CU129" s="135">
        <f t="shared" si="90"/>
        <v>20</v>
      </c>
      <c r="CV129" s="135">
        <f t="shared" si="90"/>
        <v>20</v>
      </c>
      <c r="CW129" s="135">
        <f t="shared" si="90"/>
        <v>10</v>
      </c>
      <c r="CX129" s="135">
        <f t="shared" si="90"/>
        <v>10</v>
      </c>
      <c r="CY129" s="135">
        <f t="shared" si="90"/>
        <v>10</v>
      </c>
      <c r="CZ129" s="135">
        <f t="shared" si="90"/>
        <v>10</v>
      </c>
      <c r="DA129" s="135">
        <f t="shared" si="90"/>
        <v>0</v>
      </c>
      <c r="DB129" s="135">
        <f t="shared" si="90"/>
        <v>0</v>
      </c>
      <c r="DC129" s="135">
        <f t="shared" si="90"/>
        <v>0</v>
      </c>
      <c r="DD129" s="135">
        <f t="shared" si="90"/>
        <v>0</v>
      </c>
      <c r="DE129" s="135">
        <f t="shared" si="90"/>
        <v>0</v>
      </c>
      <c r="DF129" s="135">
        <f t="shared" si="90"/>
        <v>0</v>
      </c>
      <c r="DG129" s="99">
        <f t="shared" si="75"/>
        <v>1510</v>
      </c>
      <c r="DH129" s="145">
        <f t="shared" si="76"/>
        <v>0</v>
      </c>
    </row>
    <row r="130" spans="1:112" ht="18.75" customHeight="1">
      <c r="A130" s="35" t="s">
        <v>321</v>
      </c>
      <c r="B130" s="36" t="s">
        <v>5</v>
      </c>
      <c r="C130" s="124">
        <v>860</v>
      </c>
      <c r="D130" s="68">
        <v>0</v>
      </c>
      <c r="E130" s="68">
        <v>0</v>
      </c>
      <c r="F130" s="68">
        <v>0</v>
      </c>
      <c r="G130" s="68">
        <v>0</v>
      </c>
      <c r="H130" s="68">
        <v>0</v>
      </c>
      <c r="I130" s="68">
        <v>0</v>
      </c>
      <c r="J130" s="68">
        <v>0</v>
      </c>
      <c r="K130" s="68">
        <v>0</v>
      </c>
      <c r="L130" s="68">
        <v>0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  <c r="S130" s="49">
        <v>10</v>
      </c>
      <c r="T130" s="49">
        <v>10</v>
      </c>
      <c r="U130" s="49">
        <v>10</v>
      </c>
      <c r="V130" s="49">
        <v>10</v>
      </c>
      <c r="W130" s="49">
        <v>10</v>
      </c>
      <c r="X130" s="49">
        <v>10</v>
      </c>
      <c r="Y130" s="49">
        <v>10</v>
      </c>
      <c r="Z130" s="49">
        <v>10</v>
      </c>
      <c r="AA130" s="49">
        <v>10</v>
      </c>
      <c r="AB130" s="49">
        <v>10</v>
      </c>
      <c r="AC130" s="49">
        <v>10</v>
      </c>
      <c r="AD130" s="49">
        <v>10</v>
      </c>
      <c r="AE130" s="49">
        <v>10</v>
      </c>
      <c r="AF130" s="49">
        <v>10</v>
      </c>
      <c r="AG130" s="49">
        <v>10</v>
      </c>
      <c r="AH130" s="49">
        <v>10</v>
      </c>
      <c r="AI130" s="49">
        <v>10</v>
      </c>
      <c r="AJ130" s="49">
        <v>10</v>
      </c>
      <c r="AK130" s="49">
        <v>10</v>
      </c>
      <c r="AL130" s="49">
        <v>10</v>
      </c>
      <c r="AM130" s="49">
        <v>10</v>
      </c>
      <c r="AN130" s="49">
        <v>10</v>
      </c>
      <c r="AO130" s="49">
        <v>10</v>
      </c>
      <c r="AP130" s="49">
        <v>10</v>
      </c>
      <c r="AQ130" s="49">
        <v>10</v>
      </c>
      <c r="AR130" s="49">
        <v>10</v>
      </c>
      <c r="AS130" s="49">
        <v>10</v>
      </c>
      <c r="AT130" s="49">
        <v>10</v>
      </c>
      <c r="AU130" s="49">
        <v>10</v>
      </c>
      <c r="AV130" s="49">
        <v>10</v>
      </c>
      <c r="AW130" s="49">
        <v>10</v>
      </c>
      <c r="AX130" s="49">
        <v>10</v>
      </c>
      <c r="AY130" s="49">
        <v>10</v>
      </c>
      <c r="AZ130" s="49">
        <v>10</v>
      </c>
      <c r="BA130" s="49">
        <v>10</v>
      </c>
      <c r="BB130" s="49">
        <v>10</v>
      </c>
      <c r="BC130" s="49">
        <v>10</v>
      </c>
      <c r="BD130" s="49">
        <v>10</v>
      </c>
      <c r="BE130" s="49">
        <v>10</v>
      </c>
      <c r="BF130" s="49">
        <v>10</v>
      </c>
      <c r="BG130" s="49">
        <v>10</v>
      </c>
      <c r="BH130" s="49">
        <v>10</v>
      </c>
      <c r="BI130" s="49">
        <v>10</v>
      </c>
      <c r="BJ130" s="49">
        <v>10</v>
      </c>
      <c r="BK130" s="49">
        <v>10</v>
      </c>
      <c r="BL130" s="49">
        <v>10</v>
      </c>
      <c r="BM130" s="49">
        <v>10</v>
      </c>
      <c r="BN130" s="49">
        <v>10</v>
      </c>
      <c r="BO130" s="49">
        <v>10</v>
      </c>
      <c r="BP130" s="49">
        <v>10</v>
      </c>
      <c r="BQ130" s="49">
        <v>10</v>
      </c>
      <c r="BR130" s="49">
        <v>10</v>
      </c>
      <c r="BS130" s="49">
        <v>10</v>
      </c>
      <c r="BT130" s="49">
        <v>10</v>
      </c>
      <c r="BU130" s="49">
        <v>10</v>
      </c>
      <c r="BV130" s="49">
        <v>10</v>
      </c>
      <c r="BW130" s="49">
        <v>10</v>
      </c>
      <c r="BX130" s="49">
        <v>10</v>
      </c>
      <c r="BY130" s="49">
        <v>10</v>
      </c>
      <c r="BZ130" s="49">
        <v>10</v>
      </c>
      <c r="CA130" s="49">
        <v>10</v>
      </c>
      <c r="CB130" s="49">
        <v>10</v>
      </c>
      <c r="CC130" s="49">
        <v>10</v>
      </c>
      <c r="CD130" s="49">
        <v>10</v>
      </c>
      <c r="CE130" s="49">
        <v>10</v>
      </c>
      <c r="CF130" s="49">
        <v>10</v>
      </c>
      <c r="CG130" s="49">
        <v>10</v>
      </c>
      <c r="CH130" s="49">
        <v>10</v>
      </c>
      <c r="CI130" s="49">
        <v>10</v>
      </c>
      <c r="CJ130" s="49">
        <v>10</v>
      </c>
      <c r="CK130" s="49">
        <v>10</v>
      </c>
      <c r="CL130" s="49">
        <v>10</v>
      </c>
      <c r="CM130" s="49">
        <v>10</v>
      </c>
      <c r="CN130" s="49">
        <v>10</v>
      </c>
      <c r="CO130" s="49">
        <v>10</v>
      </c>
      <c r="CP130" s="49">
        <v>10</v>
      </c>
      <c r="CQ130" s="49">
        <v>10</v>
      </c>
      <c r="CR130" s="49">
        <v>10</v>
      </c>
      <c r="CS130" s="49">
        <v>10</v>
      </c>
      <c r="CT130" s="49">
        <v>10</v>
      </c>
      <c r="CU130" s="49">
        <v>10</v>
      </c>
      <c r="CV130" s="49">
        <v>10</v>
      </c>
      <c r="CW130" s="49">
        <v>10</v>
      </c>
      <c r="CX130" s="49">
        <v>10</v>
      </c>
      <c r="CY130" s="49">
        <v>10</v>
      </c>
      <c r="CZ130" s="49">
        <v>10</v>
      </c>
      <c r="DA130" s="49">
        <v>0</v>
      </c>
      <c r="DB130" s="49">
        <v>0</v>
      </c>
      <c r="DC130" s="49">
        <v>0</v>
      </c>
      <c r="DD130" s="49">
        <v>0</v>
      </c>
      <c r="DE130" s="49">
        <v>0</v>
      </c>
      <c r="DF130" s="49">
        <v>0</v>
      </c>
      <c r="DG130" s="100">
        <f t="shared" si="75"/>
        <v>860</v>
      </c>
      <c r="DH130" s="145">
        <f t="shared" si="76"/>
        <v>0</v>
      </c>
    </row>
    <row r="131" spans="1:112" ht="18.75" customHeight="1">
      <c r="A131" s="19" t="s">
        <v>322</v>
      </c>
      <c r="B131" s="8" t="s">
        <v>5</v>
      </c>
      <c r="C131" s="124">
        <v>300</v>
      </c>
      <c r="D131" s="127">
        <v>0</v>
      </c>
      <c r="E131" s="127">
        <v>0</v>
      </c>
      <c r="F131" s="127">
        <v>0</v>
      </c>
      <c r="G131" s="127">
        <v>0</v>
      </c>
      <c r="H131" s="127">
        <v>0</v>
      </c>
      <c r="I131" s="127">
        <v>0</v>
      </c>
      <c r="J131" s="127">
        <v>0</v>
      </c>
      <c r="K131" s="127">
        <v>0</v>
      </c>
      <c r="L131" s="127">
        <v>0</v>
      </c>
      <c r="M131" s="127">
        <v>0</v>
      </c>
      <c r="N131" s="127">
        <v>0</v>
      </c>
      <c r="O131" s="127">
        <v>0</v>
      </c>
      <c r="P131" s="127">
        <v>0</v>
      </c>
      <c r="Q131" s="127">
        <v>0</v>
      </c>
      <c r="R131" s="127">
        <v>0</v>
      </c>
      <c r="S131" s="127">
        <v>0</v>
      </c>
      <c r="T131" s="127">
        <v>0</v>
      </c>
      <c r="U131" s="127">
        <v>0</v>
      </c>
      <c r="V131" s="127">
        <v>0</v>
      </c>
      <c r="W131" s="127">
        <v>0</v>
      </c>
      <c r="X131" s="127">
        <v>0</v>
      </c>
      <c r="Y131" s="127">
        <v>0</v>
      </c>
      <c r="Z131" s="127">
        <v>0</v>
      </c>
      <c r="AA131" s="127">
        <v>0</v>
      </c>
      <c r="AB131" s="127">
        <v>0</v>
      </c>
      <c r="AC131" s="127">
        <v>0</v>
      </c>
      <c r="AD131" s="127">
        <v>0</v>
      </c>
      <c r="AE131" s="127">
        <v>0</v>
      </c>
      <c r="AF131" s="127">
        <v>0</v>
      </c>
      <c r="AG131" s="127">
        <v>0</v>
      </c>
      <c r="AH131" s="49">
        <v>10</v>
      </c>
      <c r="AI131" s="49">
        <v>0</v>
      </c>
      <c r="AJ131" s="49">
        <v>0</v>
      </c>
      <c r="AK131" s="49">
        <v>0</v>
      </c>
      <c r="AL131" s="49">
        <v>0</v>
      </c>
      <c r="AM131" s="49">
        <v>0</v>
      </c>
      <c r="AN131" s="49">
        <v>0</v>
      </c>
      <c r="AO131" s="49">
        <v>0</v>
      </c>
      <c r="AP131" s="49">
        <v>0</v>
      </c>
      <c r="AQ131" s="49">
        <v>10</v>
      </c>
      <c r="AR131" s="49">
        <v>0</v>
      </c>
      <c r="AS131" s="49">
        <v>10</v>
      </c>
      <c r="AT131" s="49">
        <v>0</v>
      </c>
      <c r="AU131" s="49">
        <v>0</v>
      </c>
      <c r="AV131" s="49">
        <v>10</v>
      </c>
      <c r="AW131" s="49">
        <v>10</v>
      </c>
      <c r="AX131" s="49">
        <v>0</v>
      </c>
      <c r="AY131" s="49">
        <v>10</v>
      </c>
      <c r="AZ131" s="49">
        <v>10</v>
      </c>
      <c r="BA131" s="49">
        <v>10</v>
      </c>
      <c r="BB131" s="49">
        <v>0</v>
      </c>
      <c r="BC131" s="49">
        <v>0</v>
      </c>
      <c r="BD131" s="49">
        <v>0</v>
      </c>
      <c r="BE131" s="49">
        <v>10</v>
      </c>
      <c r="BF131" s="49">
        <v>10</v>
      </c>
      <c r="BG131" s="49">
        <v>10</v>
      </c>
      <c r="BH131" s="49">
        <v>0</v>
      </c>
      <c r="BI131" s="49">
        <v>0</v>
      </c>
      <c r="BJ131" s="49">
        <v>10</v>
      </c>
      <c r="BK131" s="49">
        <v>10</v>
      </c>
      <c r="BL131" s="49">
        <v>10</v>
      </c>
      <c r="BM131" s="49">
        <v>0</v>
      </c>
      <c r="BN131" s="49">
        <v>0</v>
      </c>
      <c r="BO131" s="49">
        <v>0</v>
      </c>
      <c r="BP131" s="49">
        <v>10</v>
      </c>
      <c r="BQ131" s="49">
        <v>0</v>
      </c>
      <c r="BR131" s="49">
        <v>10</v>
      </c>
      <c r="BS131" s="49">
        <v>10</v>
      </c>
      <c r="BT131" s="49">
        <v>0</v>
      </c>
      <c r="BU131" s="49">
        <v>0</v>
      </c>
      <c r="BV131" s="49">
        <v>10</v>
      </c>
      <c r="BW131" s="49">
        <v>0</v>
      </c>
      <c r="BX131" s="49">
        <v>10</v>
      </c>
      <c r="BY131" s="49">
        <v>0</v>
      </c>
      <c r="BZ131" s="49">
        <v>10</v>
      </c>
      <c r="CA131" s="49">
        <v>0</v>
      </c>
      <c r="CB131" s="49">
        <v>10</v>
      </c>
      <c r="CC131" s="49">
        <v>10</v>
      </c>
      <c r="CD131" s="49">
        <v>10</v>
      </c>
      <c r="CE131" s="49">
        <v>0</v>
      </c>
      <c r="CF131" s="49">
        <v>10</v>
      </c>
      <c r="CG131" s="49">
        <v>0</v>
      </c>
      <c r="CH131" s="49">
        <v>0</v>
      </c>
      <c r="CI131" s="49">
        <v>0</v>
      </c>
      <c r="CJ131" s="49">
        <v>10</v>
      </c>
      <c r="CK131" s="49">
        <v>10</v>
      </c>
      <c r="CL131" s="49">
        <v>0</v>
      </c>
      <c r="CM131" s="49">
        <v>0</v>
      </c>
      <c r="CN131" s="49">
        <v>0</v>
      </c>
      <c r="CO131" s="49">
        <v>10</v>
      </c>
      <c r="CP131" s="49">
        <v>0</v>
      </c>
      <c r="CQ131" s="49">
        <v>10</v>
      </c>
      <c r="CR131" s="49">
        <v>0</v>
      </c>
      <c r="CS131" s="49">
        <v>0</v>
      </c>
      <c r="CT131" s="49">
        <v>0</v>
      </c>
      <c r="CU131" s="49">
        <v>10</v>
      </c>
      <c r="CV131" s="49">
        <v>10</v>
      </c>
      <c r="CW131" s="49">
        <v>0</v>
      </c>
      <c r="CX131" s="49">
        <v>0</v>
      </c>
      <c r="CY131" s="49">
        <v>0</v>
      </c>
      <c r="CZ131" s="49">
        <v>0</v>
      </c>
      <c r="DA131" s="49">
        <v>0</v>
      </c>
      <c r="DB131" s="49">
        <v>0</v>
      </c>
      <c r="DC131" s="49">
        <v>0</v>
      </c>
      <c r="DD131" s="49">
        <v>0</v>
      </c>
      <c r="DE131" s="49">
        <v>0</v>
      </c>
      <c r="DF131" s="49">
        <v>0</v>
      </c>
      <c r="DG131" s="100">
        <f t="shared" si="75"/>
        <v>300</v>
      </c>
      <c r="DH131" s="145">
        <f t="shared" si="76"/>
        <v>0</v>
      </c>
    </row>
    <row r="132" spans="1:112" s="52" customFormat="1" ht="18.75" customHeight="1">
      <c r="A132" s="33" t="s">
        <v>323</v>
      </c>
      <c r="B132" s="32" t="s">
        <v>5</v>
      </c>
      <c r="C132" s="134">
        <v>350</v>
      </c>
      <c r="D132" s="128">
        <v>0</v>
      </c>
      <c r="E132" s="128">
        <v>0</v>
      </c>
      <c r="F132" s="128">
        <v>0</v>
      </c>
      <c r="G132" s="128">
        <v>0</v>
      </c>
      <c r="H132" s="128">
        <v>0</v>
      </c>
      <c r="I132" s="128">
        <v>0</v>
      </c>
      <c r="J132" s="128">
        <v>0</v>
      </c>
      <c r="K132" s="128">
        <v>0</v>
      </c>
      <c r="L132" s="128">
        <v>0</v>
      </c>
      <c r="M132" s="128">
        <v>0</v>
      </c>
      <c r="N132" s="128">
        <v>0</v>
      </c>
      <c r="O132" s="128">
        <v>0</v>
      </c>
      <c r="P132" s="128">
        <v>0</v>
      </c>
      <c r="Q132" s="128">
        <v>0</v>
      </c>
      <c r="R132" s="128">
        <v>0</v>
      </c>
      <c r="S132" s="58">
        <v>10</v>
      </c>
      <c r="T132" s="58">
        <v>10</v>
      </c>
      <c r="U132" s="58">
        <v>10</v>
      </c>
      <c r="V132" s="58">
        <v>10</v>
      </c>
      <c r="W132" s="58">
        <v>10</v>
      </c>
      <c r="X132" s="58">
        <v>10</v>
      </c>
      <c r="Y132" s="58">
        <v>10</v>
      </c>
      <c r="Z132" s="58">
        <v>10</v>
      </c>
      <c r="AA132" s="58">
        <v>10</v>
      </c>
      <c r="AB132" s="58">
        <v>10</v>
      </c>
      <c r="AC132" s="58">
        <v>10</v>
      </c>
      <c r="AD132" s="58">
        <v>10</v>
      </c>
      <c r="AE132" s="58">
        <v>10</v>
      </c>
      <c r="AF132" s="58">
        <v>10</v>
      </c>
      <c r="AG132" s="58">
        <v>10</v>
      </c>
      <c r="AH132" s="58">
        <v>0</v>
      </c>
      <c r="AI132" s="58">
        <v>10</v>
      </c>
      <c r="AJ132" s="58">
        <v>10</v>
      </c>
      <c r="AK132" s="58">
        <v>10</v>
      </c>
      <c r="AL132" s="58">
        <v>10</v>
      </c>
      <c r="AM132" s="58">
        <v>10</v>
      </c>
      <c r="AN132" s="58">
        <v>10</v>
      </c>
      <c r="AO132" s="58">
        <v>0</v>
      </c>
      <c r="AP132" s="58">
        <v>10</v>
      </c>
      <c r="AQ132" s="58">
        <v>0</v>
      </c>
      <c r="AR132" s="58">
        <v>10</v>
      </c>
      <c r="AS132" s="58">
        <v>0</v>
      </c>
      <c r="AT132" s="58">
        <v>10</v>
      </c>
      <c r="AU132" s="58">
        <v>10</v>
      </c>
      <c r="AV132" s="58">
        <v>0</v>
      </c>
      <c r="AW132" s="58">
        <v>0</v>
      </c>
      <c r="AX132" s="58">
        <v>10</v>
      </c>
      <c r="AY132" s="58">
        <v>0</v>
      </c>
      <c r="AZ132" s="58">
        <v>0</v>
      </c>
      <c r="BA132" s="58">
        <v>0</v>
      </c>
      <c r="BB132" s="58">
        <v>10</v>
      </c>
      <c r="BC132" s="58">
        <v>10</v>
      </c>
      <c r="BD132" s="58">
        <v>10</v>
      </c>
      <c r="BE132" s="58">
        <v>0</v>
      </c>
      <c r="BF132" s="58">
        <v>0</v>
      </c>
      <c r="BG132" s="58">
        <v>0</v>
      </c>
      <c r="BH132" s="58">
        <v>10</v>
      </c>
      <c r="BI132" s="58">
        <v>10</v>
      </c>
      <c r="BJ132" s="58">
        <v>0</v>
      </c>
      <c r="BK132" s="58">
        <v>0</v>
      </c>
      <c r="BL132" s="58">
        <v>0</v>
      </c>
      <c r="BM132" s="58">
        <v>0</v>
      </c>
      <c r="BN132" s="58">
        <v>10</v>
      </c>
      <c r="BO132" s="58">
        <v>10</v>
      </c>
      <c r="BP132" s="58">
        <v>0</v>
      </c>
      <c r="BQ132" s="58">
        <v>0</v>
      </c>
      <c r="BR132" s="58">
        <v>0</v>
      </c>
      <c r="BS132" s="58">
        <v>0</v>
      </c>
      <c r="BT132" s="58">
        <v>10</v>
      </c>
      <c r="BU132" s="58">
        <v>0</v>
      </c>
      <c r="BV132" s="58">
        <v>0</v>
      </c>
      <c r="BW132" s="58">
        <v>10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v>0</v>
      </c>
      <c r="DF132" s="58">
        <v>0</v>
      </c>
      <c r="DG132" s="101">
        <f t="shared" si="75"/>
        <v>350</v>
      </c>
      <c r="DH132" s="145">
        <f t="shared" si="76"/>
        <v>0</v>
      </c>
    </row>
    <row r="133" spans="1:112" s="83" customFormat="1" ht="18.75" customHeight="1">
      <c r="A133" s="89" t="s">
        <v>306</v>
      </c>
      <c r="B133" s="90" t="s">
        <v>5</v>
      </c>
      <c r="C133" s="41">
        <f>C134</f>
        <v>10285</v>
      </c>
      <c r="D133" s="41">
        <f t="shared" ref="D133:BO133" si="91">D134</f>
        <v>0</v>
      </c>
      <c r="E133" s="41">
        <f t="shared" si="91"/>
        <v>0</v>
      </c>
      <c r="F133" s="41">
        <f t="shared" si="91"/>
        <v>0</v>
      </c>
      <c r="G133" s="41">
        <f t="shared" si="91"/>
        <v>0</v>
      </c>
      <c r="H133" s="41">
        <f t="shared" si="91"/>
        <v>0</v>
      </c>
      <c r="I133" s="41">
        <f t="shared" si="91"/>
        <v>0</v>
      </c>
      <c r="J133" s="41">
        <f t="shared" si="91"/>
        <v>0</v>
      </c>
      <c r="K133" s="41">
        <f t="shared" si="91"/>
        <v>0</v>
      </c>
      <c r="L133" s="41">
        <f t="shared" si="91"/>
        <v>0</v>
      </c>
      <c r="M133" s="41">
        <f t="shared" si="91"/>
        <v>0</v>
      </c>
      <c r="N133" s="41">
        <f t="shared" si="91"/>
        <v>0</v>
      </c>
      <c r="O133" s="41">
        <f t="shared" si="91"/>
        <v>0</v>
      </c>
      <c r="P133" s="41">
        <f t="shared" si="91"/>
        <v>0</v>
      </c>
      <c r="Q133" s="41">
        <f t="shared" si="91"/>
        <v>0</v>
      </c>
      <c r="R133" s="41">
        <f t="shared" si="91"/>
        <v>14</v>
      </c>
      <c r="S133" s="41">
        <f t="shared" si="91"/>
        <v>140</v>
      </c>
      <c r="T133" s="41">
        <f t="shared" si="91"/>
        <v>140</v>
      </c>
      <c r="U133" s="41">
        <f t="shared" si="91"/>
        <v>140</v>
      </c>
      <c r="V133" s="41">
        <f t="shared" si="91"/>
        <v>140</v>
      </c>
      <c r="W133" s="41">
        <f t="shared" si="91"/>
        <v>140</v>
      </c>
      <c r="X133" s="41">
        <f t="shared" si="91"/>
        <v>140</v>
      </c>
      <c r="Y133" s="41">
        <f t="shared" si="91"/>
        <v>140</v>
      </c>
      <c r="Z133" s="41">
        <f t="shared" si="91"/>
        <v>140</v>
      </c>
      <c r="AA133" s="41">
        <f t="shared" si="91"/>
        <v>140</v>
      </c>
      <c r="AB133" s="41">
        <f t="shared" si="91"/>
        <v>141</v>
      </c>
      <c r="AC133" s="41">
        <f t="shared" si="91"/>
        <v>110</v>
      </c>
      <c r="AD133" s="41">
        <f t="shared" si="91"/>
        <v>115</v>
      </c>
      <c r="AE133" s="41">
        <f t="shared" si="91"/>
        <v>119</v>
      </c>
      <c r="AF133" s="41">
        <f t="shared" si="91"/>
        <v>114</v>
      </c>
      <c r="AG133" s="41">
        <f t="shared" si="91"/>
        <v>110</v>
      </c>
      <c r="AH133" s="41">
        <f t="shared" si="91"/>
        <v>140</v>
      </c>
      <c r="AI133" s="41">
        <f t="shared" si="91"/>
        <v>153</v>
      </c>
      <c r="AJ133" s="41">
        <f t="shared" si="91"/>
        <v>118</v>
      </c>
      <c r="AK133" s="41">
        <f t="shared" si="91"/>
        <v>108</v>
      </c>
      <c r="AL133" s="41">
        <f t="shared" si="91"/>
        <v>119</v>
      </c>
      <c r="AM133" s="41">
        <f t="shared" si="91"/>
        <v>119</v>
      </c>
      <c r="AN133" s="41">
        <f t="shared" si="91"/>
        <v>108</v>
      </c>
      <c r="AO133" s="41">
        <f t="shared" si="91"/>
        <v>118</v>
      </c>
      <c r="AP133" s="41">
        <f t="shared" si="91"/>
        <v>118</v>
      </c>
      <c r="AQ133" s="41">
        <f t="shared" si="91"/>
        <v>112</v>
      </c>
      <c r="AR133" s="41">
        <f t="shared" si="91"/>
        <v>149</v>
      </c>
      <c r="AS133" s="41">
        <f t="shared" si="91"/>
        <v>110</v>
      </c>
      <c r="AT133" s="41">
        <f t="shared" si="91"/>
        <v>149</v>
      </c>
      <c r="AU133" s="41">
        <f t="shared" si="91"/>
        <v>118</v>
      </c>
      <c r="AV133" s="41">
        <f t="shared" si="91"/>
        <v>115</v>
      </c>
      <c r="AW133" s="41">
        <f t="shared" si="91"/>
        <v>108</v>
      </c>
      <c r="AX133" s="41">
        <f t="shared" si="91"/>
        <v>149</v>
      </c>
      <c r="AY133" s="41">
        <f t="shared" si="91"/>
        <v>108</v>
      </c>
      <c r="AZ133" s="41">
        <f t="shared" si="91"/>
        <v>118</v>
      </c>
      <c r="BA133" s="41">
        <f t="shared" si="91"/>
        <v>113</v>
      </c>
      <c r="BB133" s="41">
        <f t="shared" si="91"/>
        <v>119</v>
      </c>
      <c r="BC133" s="41">
        <f t="shared" si="91"/>
        <v>149</v>
      </c>
      <c r="BD133" s="41">
        <f t="shared" si="91"/>
        <v>110</v>
      </c>
      <c r="BE133" s="41">
        <f t="shared" si="91"/>
        <v>110</v>
      </c>
      <c r="BF133" s="41">
        <f t="shared" si="91"/>
        <v>108</v>
      </c>
      <c r="BG133" s="41">
        <f t="shared" si="91"/>
        <v>108</v>
      </c>
      <c r="BH133" s="41">
        <f t="shared" si="91"/>
        <v>109</v>
      </c>
      <c r="BI133" s="41">
        <f t="shared" si="91"/>
        <v>108</v>
      </c>
      <c r="BJ133" s="41">
        <f t="shared" si="91"/>
        <v>108</v>
      </c>
      <c r="BK133" s="41">
        <f t="shared" si="91"/>
        <v>115</v>
      </c>
      <c r="BL133" s="41">
        <f t="shared" si="91"/>
        <v>113</v>
      </c>
      <c r="BM133" s="41">
        <f t="shared" si="91"/>
        <v>114</v>
      </c>
      <c r="BN133" s="41">
        <f t="shared" si="91"/>
        <v>149</v>
      </c>
      <c r="BO133" s="41">
        <f t="shared" si="91"/>
        <v>115</v>
      </c>
      <c r="BP133" s="41">
        <f t="shared" ref="BP133:DF133" si="92">BP134</f>
        <v>139</v>
      </c>
      <c r="BQ133" s="41">
        <f t="shared" si="92"/>
        <v>154</v>
      </c>
      <c r="BR133" s="41">
        <f t="shared" si="92"/>
        <v>140</v>
      </c>
      <c r="BS133" s="41">
        <f t="shared" si="92"/>
        <v>118</v>
      </c>
      <c r="BT133" s="41">
        <f t="shared" si="92"/>
        <v>128</v>
      </c>
      <c r="BU133" s="41">
        <f t="shared" si="92"/>
        <v>108</v>
      </c>
      <c r="BV133" s="41">
        <f t="shared" si="92"/>
        <v>108</v>
      </c>
      <c r="BW133" s="41">
        <f t="shared" si="92"/>
        <v>119</v>
      </c>
      <c r="BX133" s="41">
        <f t="shared" si="92"/>
        <v>110</v>
      </c>
      <c r="BY133" s="41">
        <f t="shared" si="92"/>
        <v>113</v>
      </c>
      <c r="BZ133" s="41">
        <f t="shared" si="92"/>
        <v>118</v>
      </c>
      <c r="CA133" s="41">
        <f t="shared" si="92"/>
        <v>114</v>
      </c>
      <c r="CB133" s="41">
        <f t="shared" si="92"/>
        <v>110</v>
      </c>
      <c r="CC133" s="41">
        <f t="shared" si="92"/>
        <v>108</v>
      </c>
      <c r="CD133" s="41">
        <f t="shared" si="92"/>
        <v>108</v>
      </c>
      <c r="CE133" s="41">
        <f t="shared" si="92"/>
        <v>109</v>
      </c>
      <c r="CF133" s="41">
        <f t="shared" si="92"/>
        <v>108</v>
      </c>
      <c r="CG133" s="41">
        <f t="shared" si="92"/>
        <v>110</v>
      </c>
      <c r="CH133" s="41">
        <f t="shared" si="92"/>
        <v>118</v>
      </c>
      <c r="CI133" s="41">
        <f t="shared" si="92"/>
        <v>110</v>
      </c>
      <c r="CJ133" s="41">
        <f t="shared" si="92"/>
        <v>111</v>
      </c>
      <c r="CK133" s="41">
        <f t="shared" si="92"/>
        <v>113</v>
      </c>
      <c r="CL133" s="41">
        <f t="shared" si="92"/>
        <v>108</v>
      </c>
      <c r="CM133" s="41">
        <f t="shared" si="92"/>
        <v>116</v>
      </c>
      <c r="CN133" s="41">
        <f t="shared" si="92"/>
        <v>108</v>
      </c>
      <c r="CO133" s="41">
        <f t="shared" si="92"/>
        <v>129</v>
      </c>
      <c r="CP133" s="41">
        <f t="shared" si="92"/>
        <v>111</v>
      </c>
      <c r="CQ133" s="41">
        <f t="shared" si="92"/>
        <v>108</v>
      </c>
      <c r="CR133" s="41">
        <f t="shared" si="92"/>
        <v>115</v>
      </c>
      <c r="CS133" s="41">
        <f t="shared" si="92"/>
        <v>110</v>
      </c>
      <c r="CT133" s="41">
        <f t="shared" si="92"/>
        <v>111</v>
      </c>
      <c r="CU133" s="41">
        <f t="shared" si="92"/>
        <v>110</v>
      </c>
      <c r="CV133" s="41">
        <f t="shared" si="92"/>
        <v>110</v>
      </c>
      <c r="CW133" s="41">
        <f t="shared" si="92"/>
        <v>113</v>
      </c>
      <c r="CX133" s="41">
        <f t="shared" si="92"/>
        <v>98</v>
      </c>
      <c r="CY133" s="41">
        <f t="shared" si="92"/>
        <v>98</v>
      </c>
      <c r="CZ133" s="41">
        <f t="shared" si="92"/>
        <v>98</v>
      </c>
      <c r="DA133" s="41">
        <f t="shared" si="92"/>
        <v>0</v>
      </c>
      <c r="DB133" s="41">
        <f t="shared" si="92"/>
        <v>0</v>
      </c>
      <c r="DC133" s="41">
        <f t="shared" si="92"/>
        <v>0</v>
      </c>
      <c r="DD133" s="41">
        <f t="shared" si="92"/>
        <v>0</v>
      </c>
      <c r="DE133" s="41">
        <f t="shared" si="92"/>
        <v>0</v>
      </c>
      <c r="DF133" s="41">
        <f t="shared" si="92"/>
        <v>0</v>
      </c>
      <c r="DG133" s="57">
        <f t="shared" si="75"/>
        <v>10285</v>
      </c>
      <c r="DH133" s="145">
        <f t="shared" si="76"/>
        <v>0</v>
      </c>
    </row>
    <row r="134" spans="1:112" s="52" customFormat="1" ht="18.75" customHeight="1">
      <c r="A134" s="22" t="s">
        <v>307</v>
      </c>
      <c r="B134" s="34" t="s">
        <v>5</v>
      </c>
      <c r="C134" s="135">
        <f t="shared" ref="C134:AH134" si="93">C135+C140+C143</f>
        <v>10285</v>
      </c>
      <c r="D134" s="135">
        <f t="shared" si="93"/>
        <v>0</v>
      </c>
      <c r="E134" s="135">
        <f t="shared" si="93"/>
        <v>0</v>
      </c>
      <c r="F134" s="135">
        <f t="shared" si="93"/>
        <v>0</v>
      </c>
      <c r="G134" s="135">
        <f t="shared" si="93"/>
        <v>0</v>
      </c>
      <c r="H134" s="135">
        <f t="shared" si="93"/>
        <v>0</v>
      </c>
      <c r="I134" s="135">
        <f t="shared" si="93"/>
        <v>0</v>
      </c>
      <c r="J134" s="135">
        <f t="shared" si="93"/>
        <v>0</v>
      </c>
      <c r="K134" s="135">
        <f t="shared" si="93"/>
        <v>0</v>
      </c>
      <c r="L134" s="135">
        <f t="shared" si="93"/>
        <v>0</v>
      </c>
      <c r="M134" s="135">
        <f t="shared" si="93"/>
        <v>0</v>
      </c>
      <c r="N134" s="135">
        <f t="shared" si="93"/>
        <v>0</v>
      </c>
      <c r="O134" s="135">
        <f t="shared" si="93"/>
        <v>0</v>
      </c>
      <c r="P134" s="135">
        <f t="shared" si="93"/>
        <v>0</v>
      </c>
      <c r="Q134" s="135">
        <f t="shared" si="93"/>
        <v>0</v>
      </c>
      <c r="R134" s="135">
        <f t="shared" si="93"/>
        <v>14</v>
      </c>
      <c r="S134" s="135">
        <f t="shared" si="93"/>
        <v>140</v>
      </c>
      <c r="T134" s="135">
        <f t="shared" si="93"/>
        <v>140</v>
      </c>
      <c r="U134" s="135">
        <f t="shared" si="93"/>
        <v>140</v>
      </c>
      <c r="V134" s="135">
        <f t="shared" si="93"/>
        <v>140</v>
      </c>
      <c r="W134" s="135">
        <f t="shared" si="93"/>
        <v>140</v>
      </c>
      <c r="X134" s="135">
        <f t="shared" si="93"/>
        <v>140</v>
      </c>
      <c r="Y134" s="135">
        <f t="shared" si="93"/>
        <v>140</v>
      </c>
      <c r="Z134" s="135">
        <f t="shared" si="93"/>
        <v>140</v>
      </c>
      <c r="AA134" s="135">
        <f t="shared" si="93"/>
        <v>140</v>
      </c>
      <c r="AB134" s="135">
        <f t="shared" si="93"/>
        <v>141</v>
      </c>
      <c r="AC134" s="135">
        <f t="shared" si="93"/>
        <v>110</v>
      </c>
      <c r="AD134" s="135">
        <f t="shared" si="93"/>
        <v>115</v>
      </c>
      <c r="AE134" s="135">
        <f t="shared" si="93"/>
        <v>119</v>
      </c>
      <c r="AF134" s="135">
        <f t="shared" si="93"/>
        <v>114</v>
      </c>
      <c r="AG134" s="135">
        <f t="shared" si="93"/>
        <v>110</v>
      </c>
      <c r="AH134" s="135">
        <f t="shared" si="93"/>
        <v>140</v>
      </c>
      <c r="AI134" s="135">
        <f t="shared" ref="AI134:BN134" si="94">AI135+AI140+AI143</f>
        <v>153</v>
      </c>
      <c r="AJ134" s="135">
        <f t="shared" si="94"/>
        <v>118</v>
      </c>
      <c r="AK134" s="135">
        <f t="shared" si="94"/>
        <v>108</v>
      </c>
      <c r="AL134" s="135">
        <f t="shared" si="94"/>
        <v>119</v>
      </c>
      <c r="AM134" s="135">
        <f t="shared" si="94"/>
        <v>119</v>
      </c>
      <c r="AN134" s="135">
        <f t="shared" si="94"/>
        <v>108</v>
      </c>
      <c r="AO134" s="135">
        <f t="shared" si="94"/>
        <v>118</v>
      </c>
      <c r="AP134" s="135">
        <f t="shared" si="94"/>
        <v>118</v>
      </c>
      <c r="AQ134" s="135">
        <f t="shared" si="94"/>
        <v>112</v>
      </c>
      <c r="AR134" s="135">
        <f t="shared" si="94"/>
        <v>149</v>
      </c>
      <c r="AS134" s="135">
        <f t="shared" si="94"/>
        <v>110</v>
      </c>
      <c r="AT134" s="135">
        <f t="shared" si="94"/>
        <v>149</v>
      </c>
      <c r="AU134" s="135">
        <f t="shared" si="94"/>
        <v>118</v>
      </c>
      <c r="AV134" s="135">
        <f t="shared" si="94"/>
        <v>115</v>
      </c>
      <c r="AW134" s="135">
        <f t="shared" si="94"/>
        <v>108</v>
      </c>
      <c r="AX134" s="135">
        <f t="shared" si="94"/>
        <v>149</v>
      </c>
      <c r="AY134" s="135">
        <f t="shared" si="94"/>
        <v>108</v>
      </c>
      <c r="AZ134" s="135">
        <f t="shared" si="94"/>
        <v>118</v>
      </c>
      <c r="BA134" s="135">
        <f t="shared" si="94"/>
        <v>113</v>
      </c>
      <c r="BB134" s="135">
        <f t="shared" si="94"/>
        <v>119</v>
      </c>
      <c r="BC134" s="135">
        <f t="shared" si="94"/>
        <v>149</v>
      </c>
      <c r="BD134" s="135">
        <f t="shared" si="94"/>
        <v>110</v>
      </c>
      <c r="BE134" s="135">
        <f t="shared" si="94"/>
        <v>110</v>
      </c>
      <c r="BF134" s="135">
        <f t="shared" si="94"/>
        <v>108</v>
      </c>
      <c r="BG134" s="135">
        <f t="shared" si="94"/>
        <v>108</v>
      </c>
      <c r="BH134" s="135">
        <f t="shared" si="94"/>
        <v>109</v>
      </c>
      <c r="BI134" s="135">
        <f t="shared" si="94"/>
        <v>108</v>
      </c>
      <c r="BJ134" s="135">
        <f t="shared" si="94"/>
        <v>108</v>
      </c>
      <c r="BK134" s="135">
        <f t="shared" si="94"/>
        <v>115</v>
      </c>
      <c r="BL134" s="135">
        <f t="shared" si="94"/>
        <v>113</v>
      </c>
      <c r="BM134" s="135">
        <f t="shared" si="94"/>
        <v>114</v>
      </c>
      <c r="BN134" s="135">
        <f t="shared" si="94"/>
        <v>149</v>
      </c>
      <c r="BO134" s="135">
        <f t="shared" ref="BO134:CT134" si="95">BO135+BO140+BO143</f>
        <v>115</v>
      </c>
      <c r="BP134" s="135">
        <f t="shared" si="95"/>
        <v>139</v>
      </c>
      <c r="BQ134" s="135">
        <f t="shared" si="95"/>
        <v>154</v>
      </c>
      <c r="BR134" s="135">
        <f t="shared" si="95"/>
        <v>140</v>
      </c>
      <c r="BS134" s="135">
        <f t="shared" si="95"/>
        <v>118</v>
      </c>
      <c r="BT134" s="135">
        <f t="shared" si="95"/>
        <v>128</v>
      </c>
      <c r="BU134" s="135">
        <f t="shared" si="95"/>
        <v>108</v>
      </c>
      <c r="BV134" s="135">
        <f t="shared" si="95"/>
        <v>108</v>
      </c>
      <c r="BW134" s="135">
        <f t="shared" si="95"/>
        <v>119</v>
      </c>
      <c r="BX134" s="135">
        <f t="shared" si="95"/>
        <v>110</v>
      </c>
      <c r="BY134" s="135">
        <f t="shared" si="95"/>
        <v>113</v>
      </c>
      <c r="BZ134" s="135">
        <f t="shared" si="95"/>
        <v>118</v>
      </c>
      <c r="CA134" s="135">
        <f t="shared" si="95"/>
        <v>114</v>
      </c>
      <c r="CB134" s="135">
        <f t="shared" si="95"/>
        <v>110</v>
      </c>
      <c r="CC134" s="135">
        <f t="shared" si="95"/>
        <v>108</v>
      </c>
      <c r="CD134" s="135">
        <f t="shared" si="95"/>
        <v>108</v>
      </c>
      <c r="CE134" s="135">
        <f t="shared" si="95"/>
        <v>109</v>
      </c>
      <c r="CF134" s="135">
        <f t="shared" si="95"/>
        <v>108</v>
      </c>
      <c r="CG134" s="135">
        <f t="shared" si="95"/>
        <v>110</v>
      </c>
      <c r="CH134" s="135">
        <f t="shared" si="95"/>
        <v>118</v>
      </c>
      <c r="CI134" s="135">
        <f t="shared" si="95"/>
        <v>110</v>
      </c>
      <c r="CJ134" s="135">
        <f t="shared" si="95"/>
        <v>111</v>
      </c>
      <c r="CK134" s="135">
        <f t="shared" si="95"/>
        <v>113</v>
      </c>
      <c r="CL134" s="135">
        <f t="shared" si="95"/>
        <v>108</v>
      </c>
      <c r="CM134" s="135">
        <f t="shared" si="95"/>
        <v>116</v>
      </c>
      <c r="CN134" s="135">
        <f t="shared" si="95"/>
        <v>108</v>
      </c>
      <c r="CO134" s="135">
        <f t="shared" si="95"/>
        <v>129</v>
      </c>
      <c r="CP134" s="135">
        <f t="shared" si="95"/>
        <v>111</v>
      </c>
      <c r="CQ134" s="135">
        <f t="shared" si="95"/>
        <v>108</v>
      </c>
      <c r="CR134" s="135">
        <f t="shared" si="95"/>
        <v>115</v>
      </c>
      <c r="CS134" s="135">
        <f t="shared" si="95"/>
        <v>110</v>
      </c>
      <c r="CT134" s="135">
        <f t="shared" si="95"/>
        <v>111</v>
      </c>
      <c r="CU134" s="135">
        <f t="shared" ref="CU134:DF134" si="96">CU135+CU140+CU143</f>
        <v>110</v>
      </c>
      <c r="CV134" s="135">
        <f t="shared" si="96"/>
        <v>110</v>
      </c>
      <c r="CW134" s="135">
        <f t="shared" si="96"/>
        <v>113</v>
      </c>
      <c r="CX134" s="135">
        <f t="shared" si="96"/>
        <v>98</v>
      </c>
      <c r="CY134" s="135">
        <f t="shared" si="96"/>
        <v>98</v>
      </c>
      <c r="CZ134" s="135">
        <f t="shared" si="96"/>
        <v>98</v>
      </c>
      <c r="DA134" s="135">
        <f t="shared" si="96"/>
        <v>0</v>
      </c>
      <c r="DB134" s="135">
        <f t="shared" si="96"/>
        <v>0</v>
      </c>
      <c r="DC134" s="135">
        <f t="shared" si="96"/>
        <v>0</v>
      </c>
      <c r="DD134" s="135">
        <f t="shared" si="96"/>
        <v>0</v>
      </c>
      <c r="DE134" s="135">
        <f t="shared" si="96"/>
        <v>0</v>
      </c>
      <c r="DF134" s="135">
        <f t="shared" si="96"/>
        <v>0</v>
      </c>
      <c r="DG134" s="99">
        <f t="shared" si="75"/>
        <v>10285</v>
      </c>
      <c r="DH134" s="145">
        <f t="shared" si="76"/>
        <v>0</v>
      </c>
    </row>
    <row r="135" spans="1:112" ht="18.75" customHeight="1">
      <c r="A135" s="37" t="s">
        <v>342</v>
      </c>
      <c r="B135" s="34" t="s">
        <v>5</v>
      </c>
      <c r="C135" s="124">
        <f t="shared" ref="C135:AH135" si="97">C137+C139</f>
        <v>10200</v>
      </c>
      <c r="D135" s="124">
        <f t="shared" si="97"/>
        <v>0</v>
      </c>
      <c r="E135" s="124">
        <f t="shared" si="97"/>
        <v>0</v>
      </c>
      <c r="F135" s="124">
        <f t="shared" si="97"/>
        <v>0</v>
      </c>
      <c r="G135" s="124">
        <f t="shared" si="97"/>
        <v>0</v>
      </c>
      <c r="H135" s="124">
        <f t="shared" si="97"/>
        <v>0</v>
      </c>
      <c r="I135" s="124">
        <f t="shared" si="97"/>
        <v>0</v>
      </c>
      <c r="J135" s="124">
        <f t="shared" si="97"/>
        <v>0</v>
      </c>
      <c r="K135" s="124">
        <f t="shared" si="97"/>
        <v>0</v>
      </c>
      <c r="L135" s="124">
        <f t="shared" si="97"/>
        <v>0</v>
      </c>
      <c r="M135" s="124">
        <f t="shared" si="97"/>
        <v>0</v>
      </c>
      <c r="N135" s="124">
        <f t="shared" si="97"/>
        <v>0</v>
      </c>
      <c r="O135" s="124">
        <f t="shared" si="97"/>
        <v>0</v>
      </c>
      <c r="P135" s="124">
        <f t="shared" si="97"/>
        <v>0</v>
      </c>
      <c r="Q135" s="124">
        <f t="shared" si="97"/>
        <v>0</v>
      </c>
      <c r="R135" s="124">
        <f t="shared" si="97"/>
        <v>13</v>
      </c>
      <c r="S135" s="124">
        <f t="shared" si="97"/>
        <v>140</v>
      </c>
      <c r="T135" s="124">
        <f t="shared" si="97"/>
        <v>140</v>
      </c>
      <c r="U135" s="124">
        <f t="shared" si="97"/>
        <v>140</v>
      </c>
      <c r="V135" s="124">
        <f t="shared" si="97"/>
        <v>140</v>
      </c>
      <c r="W135" s="124">
        <f t="shared" si="97"/>
        <v>140</v>
      </c>
      <c r="X135" s="124">
        <f t="shared" si="97"/>
        <v>140</v>
      </c>
      <c r="Y135" s="124">
        <f t="shared" si="97"/>
        <v>140</v>
      </c>
      <c r="Z135" s="124">
        <f t="shared" si="97"/>
        <v>140</v>
      </c>
      <c r="AA135" s="124">
        <f t="shared" si="97"/>
        <v>140</v>
      </c>
      <c r="AB135" s="124">
        <f t="shared" si="97"/>
        <v>140</v>
      </c>
      <c r="AC135" s="124">
        <f t="shared" si="97"/>
        <v>110</v>
      </c>
      <c r="AD135" s="124">
        <f t="shared" si="97"/>
        <v>115</v>
      </c>
      <c r="AE135" s="124">
        <f t="shared" si="97"/>
        <v>118</v>
      </c>
      <c r="AF135" s="124">
        <f t="shared" si="97"/>
        <v>113</v>
      </c>
      <c r="AG135" s="124">
        <f t="shared" si="97"/>
        <v>110</v>
      </c>
      <c r="AH135" s="124">
        <f t="shared" si="97"/>
        <v>140</v>
      </c>
      <c r="AI135" s="124">
        <f t="shared" ref="AI135:BN135" si="98">AI137+AI139</f>
        <v>148</v>
      </c>
      <c r="AJ135" s="124">
        <f t="shared" si="98"/>
        <v>118</v>
      </c>
      <c r="AK135" s="124">
        <f t="shared" si="98"/>
        <v>108</v>
      </c>
      <c r="AL135" s="124">
        <f t="shared" si="98"/>
        <v>118</v>
      </c>
      <c r="AM135" s="124">
        <f t="shared" si="98"/>
        <v>118</v>
      </c>
      <c r="AN135" s="124">
        <f t="shared" si="98"/>
        <v>108</v>
      </c>
      <c r="AO135" s="124">
        <f t="shared" si="98"/>
        <v>118</v>
      </c>
      <c r="AP135" s="124">
        <f t="shared" si="98"/>
        <v>118</v>
      </c>
      <c r="AQ135" s="124">
        <f t="shared" si="98"/>
        <v>108</v>
      </c>
      <c r="AR135" s="124">
        <f t="shared" si="98"/>
        <v>148</v>
      </c>
      <c r="AS135" s="124">
        <f t="shared" si="98"/>
        <v>110</v>
      </c>
      <c r="AT135" s="124">
        <f t="shared" si="98"/>
        <v>148</v>
      </c>
      <c r="AU135" s="124">
        <f t="shared" si="98"/>
        <v>118</v>
      </c>
      <c r="AV135" s="124">
        <f t="shared" si="98"/>
        <v>115</v>
      </c>
      <c r="AW135" s="124">
        <f t="shared" si="98"/>
        <v>108</v>
      </c>
      <c r="AX135" s="124">
        <f t="shared" si="98"/>
        <v>148</v>
      </c>
      <c r="AY135" s="124">
        <f t="shared" si="98"/>
        <v>108</v>
      </c>
      <c r="AZ135" s="124">
        <f t="shared" si="98"/>
        <v>118</v>
      </c>
      <c r="BA135" s="124">
        <f t="shared" si="98"/>
        <v>108</v>
      </c>
      <c r="BB135" s="124">
        <f t="shared" si="98"/>
        <v>118</v>
      </c>
      <c r="BC135" s="124">
        <f t="shared" si="98"/>
        <v>148</v>
      </c>
      <c r="BD135" s="124">
        <f t="shared" si="98"/>
        <v>110</v>
      </c>
      <c r="BE135" s="124">
        <f t="shared" si="98"/>
        <v>110</v>
      </c>
      <c r="BF135" s="124">
        <f t="shared" si="98"/>
        <v>108</v>
      </c>
      <c r="BG135" s="124">
        <f t="shared" si="98"/>
        <v>108</v>
      </c>
      <c r="BH135" s="124">
        <f t="shared" si="98"/>
        <v>108</v>
      </c>
      <c r="BI135" s="124">
        <f t="shared" si="98"/>
        <v>108</v>
      </c>
      <c r="BJ135" s="124">
        <f t="shared" si="98"/>
        <v>108</v>
      </c>
      <c r="BK135" s="124">
        <f t="shared" si="98"/>
        <v>110</v>
      </c>
      <c r="BL135" s="124">
        <f t="shared" si="98"/>
        <v>108</v>
      </c>
      <c r="BM135" s="124">
        <f t="shared" si="98"/>
        <v>108</v>
      </c>
      <c r="BN135" s="124">
        <f t="shared" si="98"/>
        <v>148</v>
      </c>
      <c r="BO135" s="124">
        <f t="shared" ref="BO135:CT135" si="99">BO137+BO139</f>
        <v>110</v>
      </c>
      <c r="BP135" s="124">
        <f t="shared" si="99"/>
        <v>138</v>
      </c>
      <c r="BQ135" s="124">
        <f t="shared" si="99"/>
        <v>148</v>
      </c>
      <c r="BR135" s="124">
        <f t="shared" si="99"/>
        <v>140</v>
      </c>
      <c r="BS135" s="124">
        <f t="shared" si="99"/>
        <v>118</v>
      </c>
      <c r="BT135" s="124">
        <f t="shared" si="99"/>
        <v>128</v>
      </c>
      <c r="BU135" s="124">
        <f t="shared" si="99"/>
        <v>108</v>
      </c>
      <c r="BV135" s="124">
        <f t="shared" si="99"/>
        <v>108</v>
      </c>
      <c r="BW135" s="124">
        <f t="shared" si="99"/>
        <v>118</v>
      </c>
      <c r="BX135" s="124">
        <f t="shared" si="99"/>
        <v>110</v>
      </c>
      <c r="BY135" s="124">
        <f t="shared" si="99"/>
        <v>108</v>
      </c>
      <c r="BZ135" s="124">
        <f t="shared" si="99"/>
        <v>118</v>
      </c>
      <c r="CA135" s="124">
        <f t="shared" si="99"/>
        <v>108</v>
      </c>
      <c r="CB135" s="124">
        <f t="shared" si="99"/>
        <v>110</v>
      </c>
      <c r="CC135" s="124">
        <f t="shared" si="99"/>
        <v>108</v>
      </c>
      <c r="CD135" s="124">
        <f t="shared" si="99"/>
        <v>108</v>
      </c>
      <c r="CE135" s="124">
        <f t="shared" si="99"/>
        <v>108</v>
      </c>
      <c r="CF135" s="124">
        <f t="shared" si="99"/>
        <v>108</v>
      </c>
      <c r="CG135" s="124">
        <f t="shared" si="99"/>
        <v>110</v>
      </c>
      <c r="CH135" s="124">
        <f t="shared" si="99"/>
        <v>118</v>
      </c>
      <c r="CI135" s="124">
        <f t="shared" si="99"/>
        <v>110</v>
      </c>
      <c r="CJ135" s="124">
        <f t="shared" si="99"/>
        <v>110</v>
      </c>
      <c r="CK135" s="124">
        <f t="shared" si="99"/>
        <v>113</v>
      </c>
      <c r="CL135" s="124">
        <f t="shared" si="99"/>
        <v>108</v>
      </c>
      <c r="CM135" s="124">
        <f t="shared" si="99"/>
        <v>113</v>
      </c>
      <c r="CN135" s="124">
        <f t="shared" si="99"/>
        <v>108</v>
      </c>
      <c r="CO135" s="124">
        <f t="shared" si="99"/>
        <v>128</v>
      </c>
      <c r="CP135" s="124">
        <f t="shared" si="99"/>
        <v>110</v>
      </c>
      <c r="CQ135" s="124">
        <f t="shared" si="99"/>
        <v>108</v>
      </c>
      <c r="CR135" s="124">
        <f t="shared" si="99"/>
        <v>110</v>
      </c>
      <c r="CS135" s="124">
        <f t="shared" si="99"/>
        <v>110</v>
      </c>
      <c r="CT135" s="124">
        <f t="shared" si="99"/>
        <v>110</v>
      </c>
      <c r="CU135" s="124">
        <f t="shared" ref="CU135:DF135" si="100">CU137+CU139</f>
        <v>110</v>
      </c>
      <c r="CV135" s="124">
        <f t="shared" si="100"/>
        <v>110</v>
      </c>
      <c r="CW135" s="124">
        <f t="shared" si="100"/>
        <v>108</v>
      </c>
      <c r="CX135" s="124">
        <f t="shared" si="100"/>
        <v>98</v>
      </c>
      <c r="CY135" s="124">
        <f t="shared" si="100"/>
        <v>98</v>
      </c>
      <c r="CZ135" s="124">
        <f t="shared" si="100"/>
        <v>98</v>
      </c>
      <c r="DA135" s="124">
        <f t="shared" si="100"/>
        <v>0</v>
      </c>
      <c r="DB135" s="124">
        <f t="shared" si="100"/>
        <v>0</v>
      </c>
      <c r="DC135" s="124">
        <f t="shared" si="100"/>
        <v>0</v>
      </c>
      <c r="DD135" s="124">
        <f t="shared" si="100"/>
        <v>0</v>
      </c>
      <c r="DE135" s="124">
        <f t="shared" si="100"/>
        <v>0</v>
      </c>
      <c r="DF135" s="124">
        <f t="shared" si="100"/>
        <v>0</v>
      </c>
      <c r="DG135" s="100">
        <f t="shared" si="75"/>
        <v>10200</v>
      </c>
      <c r="DH135" s="145">
        <f t="shared" si="76"/>
        <v>0</v>
      </c>
    </row>
    <row r="136" spans="1:112" ht="18.75" customHeight="1">
      <c r="A136" s="22" t="s">
        <v>325</v>
      </c>
      <c r="B136" s="34"/>
      <c r="C136" s="124"/>
      <c r="D136" s="65"/>
      <c r="E136" s="65"/>
      <c r="F136" s="65"/>
      <c r="G136" s="65"/>
      <c r="H136" s="65"/>
      <c r="I136" s="65"/>
      <c r="J136" s="65"/>
      <c r="K136" s="65"/>
      <c r="L136" s="6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100">
        <f t="shared" si="75"/>
        <v>0</v>
      </c>
      <c r="DH136" s="145">
        <f t="shared" si="76"/>
        <v>0</v>
      </c>
    </row>
    <row r="137" spans="1:112" s="165" customFormat="1" ht="18.75" customHeight="1">
      <c r="A137" s="19" t="s">
        <v>366</v>
      </c>
      <c r="B137" s="8" t="s">
        <v>5</v>
      </c>
      <c r="C137" s="124">
        <v>9200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130</v>
      </c>
      <c r="T137" s="20">
        <v>130</v>
      </c>
      <c r="U137" s="20">
        <v>130</v>
      </c>
      <c r="V137" s="20">
        <v>130</v>
      </c>
      <c r="W137" s="20">
        <v>130</v>
      </c>
      <c r="X137" s="20">
        <v>130</v>
      </c>
      <c r="Y137" s="20">
        <v>130</v>
      </c>
      <c r="Z137" s="20">
        <v>130</v>
      </c>
      <c r="AA137" s="20">
        <v>130</v>
      </c>
      <c r="AB137" s="20">
        <v>130</v>
      </c>
      <c r="AC137" s="20">
        <v>100</v>
      </c>
      <c r="AD137" s="20">
        <v>100</v>
      </c>
      <c r="AE137" s="20">
        <v>100</v>
      </c>
      <c r="AF137" s="20">
        <v>100</v>
      </c>
      <c r="AG137" s="20">
        <v>100</v>
      </c>
      <c r="AH137" s="20">
        <v>130</v>
      </c>
      <c r="AI137" s="20">
        <v>130</v>
      </c>
      <c r="AJ137" s="20">
        <v>100</v>
      </c>
      <c r="AK137" s="20">
        <v>100</v>
      </c>
      <c r="AL137" s="20">
        <v>100</v>
      </c>
      <c r="AM137" s="20">
        <v>110</v>
      </c>
      <c r="AN137" s="20">
        <v>100</v>
      </c>
      <c r="AO137" s="20">
        <v>100</v>
      </c>
      <c r="AP137" s="20">
        <v>100</v>
      </c>
      <c r="AQ137" s="20">
        <v>100</v>
      </c>
      <c r="AR137" s="20">
        <v>130</v>
      </c>
      <c r="AS137" s="20">
        <v>100</v>
      </c>
      <c r="AT137" s="20">
        <v>130</v>
      </c>
      <c r="AU137" s="20">
        <v>100</v>
      </c>
      <c r="AV137" s="20">
        <v>100</v>
      </c>
      <c r="AW137" s="20">
        <v>100</v>
      </c>
      <c r="AX137" s="20">
        <v>130</v>
      </c>
      <c r="AY137" s="20">
        <v>100</v>
      </c>
      <c r="AZ137" s="20">
        <v>100</v>
      </c>
      <c r="BA137" s="20">
        <v>100</v>
      </c>
      <c r="BB137" s="20">
        <v>100</v>
      </c>
      <c r="BC137" s="20">
        <v>130</v>
      </c>
      <c r="BD137" s="20">
        <v>100</v>
      </c>
      <c r="BE137" s="20">
        <v>100</v>
      </c>
      <c r="BF137" s="20">
        <v>100</v>
      </c>
      <c r="BG137" s="20">
        <v>100</v>
      </c>
      <c r="BH137" s="20">
        <v>100</v>
      </c>
      <c r="BI137" s="20">
        <v>100</v>
      </c>
      <c r="BJ137" s="20">
        <v>100</v>
      </c>
      <c r="BK137" s="20">
        <v>100</v>
      </c>
      <c r="BL137" s="20">
        <v>100</v>
      </c>
      <c r="BM137" s="20">
        <v>100</v>
      </c>
      <c r="BN137" s="20">
        <v>130</v>
      </c>
      <c r="BO137" s="20">
        <v>100</v>
      </c>
      <c r="BP137" s="20">
        <v>130</v>
      </c>
      <c r="BQ137" s="20">
        <v>130</v>
      </c>
      <c r="BR137" s="20">
        <v>130</v>
      </c>
      <c r="BS137" s="20">
        <v>100</v>
      </c>
      <c r="BT137" s="20">
        <v>110</v>
      </c>
      <c r="BU137" s="20">
        <v>100</v>
      </c>
      <c r="BV137" s="20">
        <v>100</v>
      </c>
      <c r="BW137" s="20">
        <v>100</v>
      </c>
      <c r="BX137" s="20">
        <v>100</v>
      </c>
      <c r="BY137" s="20">
        <v>100</v>
      </c>
      <c r="BZ137" s="20">
        <v>100</v>
      </c>
      <c r="CA137" s="20">
        <v>100</v>
      </c>
      <c r="CB137" s="20">
        <v>100</v>
      </c>
      <c r="CC137" s="20">
        <v>100</v>
      </c>
      <c r="CD137" s="20">
        <v>100</v>
      </c>
      <c r="CE137" s="20">
        <v>100</v>
      </c>
      <c r="CF137" s="20">
        <v>100</v>
      </c>
      <c r="CG137" s="20">
        <v>100</v>
      </c>
      <c r="CH137" s="20">
        <v>100</v>
      </c>
      <c r="CI137" s="20">
        <v>100</v>
      </c>
      <c r="CJ137" s="20">
        <v>100</v>
      </c>
      <c r="CK137" s="20">
        <v>100</v>
      </c>
      <c r="CL137" s="20">
        <v>100</v>
      </c>
      <c r="CM137" s="20">
        <v>100</v>
      </c>
      <c r="CN137" s="20">
        <v>100</v>
      </c>
      <c r="CO137" s="20">
        <v>110</v>
      </c>
      <c r="CP137" s="20">
        <v>100</v>
      </c>
      <c r="CQ137" s="20">
        <v>100</v>
      </c>
      <c r="CR137" s="20">
        <v>100</v>
      </c>
      <c r="CS137" s="20">
        <v>100</v>
      </c>
      <c r="CT137" s="20">
        <v>100</v>
      </c>
      <c r="CU137" s="20">
        <v>100</v>
      </c>
      <c r="CV137" s="20">
        <v>100</v>
      </c>
      <c r="CW137" s="20">
        <v>100</v>
      </c>
      <c r="CX137" s="20">
        <v>90</v>
      </c>
      <c r="CY137" s="20">
        <v>90</v>
      </c>
      <c r="CZ137" s="20">
        <v>90</v>
      </c>
      <c r="DA137" s="20">
        <v>0</v>
      </c>
      <c r="DB137" s="20">
        <v>0</v>
      </c>
      <c r="DC137" s="20">
        <v>0</v>
      </c>
      <c r="DD137" s="20">
        <v>0</v>
      </c>
      <c r="DE137" s="20">
        <v>0</v>
      </c>
      <c r="DF137" s="20">
        <v>0</v>
      </c>
      <c r="DG137" s="100">
        <f t="shared" si="75"/>
        <v>9200</v>
      </c>
      <c r="DH137" s="145">
        <f t="shared" si="76"/>
        <v>0</v>
      </c>
    </row>
    <row r="138" spans="1:112" s="165" customFormat="1" ht="18.75" customHeight="1">
      <c r="A138" s="19" t="s">
        <v>367</v>
      </c>
      <c r="B138" s="8" t="s">
        <v>6</v>
      </c>
      <c r="C138" s="124">
        <v>2000</v>
      </c>
      <c r="D138" s="166">
        <v>0</v>
      </c>
      <c r="E138" s="166">
        <v>0</v>
      </c>
      <c r="F138" s="166">
        <v>0</v>
      </c>
      <c r="G138" s="166">
        <v>0</v>
      </c>
      <c r="H138" s="166">
        <v>0</v>
      </c>
      <c r="I138" s="166">
        <v>0</v>
      </c>
      <c r="J138" s="166">
        <v>0</v>
      </c>
      <c r="K138" s="166">
        <v>0</v>
      </c>
      <c r="L138" s="166">
        <v>0</v>
      </c>
      <c r="M138" s="166">
        <v>0</v>
      </c>
      <c r="N138" s="166">
        <v>0</v>
      </c>
      <c r="O138" s="166">
        <v>0</v>
      </c>
      <c r="P138" s="166">
        <v>0</v>
      </c>
      <c r="Q138" s="166">
        <v>0</v>
      </c>
      <c r="R138" s="166">
        <v>0</v>
      </c>
      <c r="S138" s="20">
        <v>30</v>
      </c>
      <c r="T138" s="20">
        <v>30</v>
      </c>
      <c r="U138" s="20">
        <v>30</v>
      </c>
      <c r="V138" s="20">
        <v>30</v>
      </c>
      <c r="W138" s="20">
        <v>30</v>
      </c>
      <c r="X138" s="20">
        <v>30</v>
      </c>
      <c r="Y138" s="20">
        <v>30</v>
      </c>
      <c r="Z138" s="20">
        <v>30</v>
      </c>
      <c r="AA138" s="20">
        <v>30</v>
      </c>
      <c r="AB138" s="20">
        <v>30</v>
      </c>
      <c r="AC138" s="20">
        <v>25</v>
      </c>
      <c r="AD138" s="20">
        <v>25</v>
      </c>
      <c r="AE138" s="20">
        <v>25</v>
      </c>
      <c r="AF138" s="20">
        <v>25</v>
      </c>
      <c r="AG138" s="20">
        <v>25</v>
      </c>
      <c r="AH138" s="20">
        <v>25</v>
      </c>
      <c r="AI138" s="20">
        <v>20</v>
      </c>
      <c r="AJ138" s="20">
        <v>20</v>
      </c>
      <c r="AK138" s="20">
        <v>25</v>
      </c>
      <c r="AL138" s="20">
        <v>25</v>
      </c>
      <c r="AM138" s="20">
        <v>25</v>
      </c>
      <c r="AN138" s="20">
        <v>20</v>
      </c>
      <c r="AO138" s="20">
        <v>20</v>
      </c>
      <c r="AP138" s="20">
        <v>25</v>
      </c>
      <c r="AQ138" s="20">
        <v>20</v>
      </c>
      <c r="AR138" s="20">
        <v>25</v>
      </c>
      <c r="AS138" s="20">
        <v>25</v>
      </c>
      <c r="AT138" s="20">
        <v>25</v>
      </c>
      <c r="AU138" s="20">
        <v>25</v>
      </c>
      <c r="AV138" s="20">
        <v>25</v>
      </c>
      <c r="AW138" s="20">
        <v>20</v>
      </c>
      <c r="AX138" s="20">
        <v>25</v>
      </c>
      <c r="AY138" s="20">
        <v>20</v>
      </c>
      <c r="AZ138" s="20">
        <v>25</v>
      </c>
      <c r="BA138" s="20">
        <v>20</v>
      </c>
      <c r="BB138" s="20">
        <v>25</v>
      </c>
      <c r="BC138" s="20">
        <v>25</v>
      </c>
      <c r="BD138" s="20">
        <v>25</v>
      </c>
      <c r="BE138" s="20">
        <v>25</v>
      </c>
      <c r="BF138" s="20">
        <v>20</v>
      </c>
      <c r="BG138" s="20">
        <v>20</v>
      </c>
      <c r="BH138" s="20">
        <v>20</v>
      </c>
      <c r="BI138" s="20">
        <v>20</v>
      </c>
      <c r="BJ138" s="20">
        <v>25</v>
      </c>
      <c r="BK138" s="20">
        <v>25</v>
      </c>
      <c r="BL138" s="20">
        <v>25</v>
      </c>
      <c r="BM138" s="20">
        <v>25</v>
      </c>
      <c r="BN138" s="20">
        <v>25</v>
      </c>
      <c r="BO138" s="20">
        <v>25</v>
      </c>
      <c r="BP138" s="20">
        <v>20</v>
      </c>
      <c r="BQ138" s="20">
        <v>25</v>
      </c>
      <c r="BR138" s="20">
        <v>25</v>
      </c>
      <c r="BS138" s="20">
        <v>25</v>
      </c>
      <c r="BT138" s="20">
        <v>25</v>
      </c>
      <c r="BU138" s="20">
        <v>20</v>
      </c>
      <c r="BV138" s="20">
        <v>20</v>
      </c>
      <c r="BW138" s="20">
        <v>25</v>
      </c>
      <c r="BX138" s="20">
        <v>20</v>
      </c>
      <c r="BY138" s="20">
        <v>20</v>
      </c>
      <c r="BZ138" s="20">
        <v>25</v>
      </c>
      <c r="CA138" s="20">
        <v>20</v>
      </c>
      <c r="CB138" s="20">
        <v>25</v>
      </c>
      <c r="CC138" s="20">
        <v>20</v>
      </c>
      <c r="CD138" s="20">
        <v>20</v>
      </c>
      <c r="CE138" s="20">
        <v>20</v>
      </c>
      <c r="CF138" s="20">
        <v>20</v>
      </c>
      <c r="CG138" s="20">
        <v>20</v>
      </c>
      <c r="CH138" s="20">
        <v>25</v>
      </c>
      <c r="CI138" s="20">
        <v>20</v>
      </c>
      <c r="CJ138" s="20">
        <v>20</v>
      </c>
      <c r="CK138" s="20">
        <v>20</v>
      </c>
      <c r="CL138" s="20">
        <v>20</v>
      </c>
      <c r="CM138" s="20">
        <v>20</v>
      </c>
      <c r="CN138" s="20">
        <v>20</v>
      </c>
      <c r="CO138" s="20">
        <v>25</v>
      </c>
      <c r="CP138" s="20">
        <v>20</v>
      </c>
      <c r="CQ138" s="20">
        <v>20</v>
      </c>
      <c r="CR138" s="20">
        <v>20</v>
      </c>
      <c r="CS138" s="20">
        <v>20</v>
      </c>
      <c r="CT138" s="20">
        <v>20</v>
      </c>
      <c r="CU138" s="20">
        <v>20</v>
      </c>
      <c r="CV138" s="20">
        <v>20</v>
      </c>
      <c r="CW138" s="20">
        <v>20</v>
      </c>
      <c r="CX138" s="20">
        <v>20</v>
      </c>
      <c r="CY138" s="20">
        <v>20</v>
      </c>
      <c r="CZ138" s="20">
        <v>20</v>
      </c>
      <c r="DA138" s="20">
        <v>0</v>
      </c>
      <c r="DB138" s="20">
        <v>0</v>
      </c>
      <c r="DC138" s="20">
        <v>0</v>
      </c>
      <c r="DD138" s="20">
        <v>0</v>
      </c>
      <c r="DE138" s="20">
        <v>0</v>
      </c>
      <c r="DF138" s="20">
        <v>0</v>
      </c>
      <c r="DG138" s="100">
        <f t="shared" si="75"/>
        <v>2000</v>
      </c>
      <c r="DH138" s="145">
        <f t="shared" si="76"/>
        <v>0</v>
      </c>
    </row>
    <row r="139" spans="1:112" s="165" customFormat="1" ht="18.75" customHeight="1">
      <c r="A139" s="19" t="s">
        <v>346</v>
      </c>
      <c r="B139" s="8" t="s">
        <v>5</v>
      </c>
      <c r="C139" s="124">
        <v>1000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13</v>
      </c>
      <c r="S139" s="44">
        <v>10</v>
      </c>
      <c r="T139" s="44">
        <v>10</v>
      </c>
      <c r="U139" s="44">
        <v>10</v>
      </c>
      <c r="V139" s="44">
        <v>10</v>
      </c>
      <c r="W139" s="44">
        <v>10</v>
      </c>
      <c r="X139" s="44">
        <v>10</v>
      </c>
      <c r="Y139" s="44">
        <v>10</v>
      </c>
      <c r="Z139" s="44">
        <v>10</v>
      </c>
      <c r="AA139" s="44">
        <v>10</v>
      </c>
      <c r="AB139" s="44">
        <v>10</v>
      </c>
      <c r="AC139" s="44">
        <v>10</v>
      </c>
      <c r="AD139" s="44">
        <v>15</v>
      </c>
      <c r="AE139" s="44">
        <v>18</v>
      </c>
      <c r="AF139" s="44">
        <v>13</v>
      </c>
      <c r="AG139" s="44">
        <v>10</v>
      </c>
      <c r="AH139" s="44">
        <v>10</v>
      </c>
      <c r="AI139" s="44">
        <v>18</v>
      </c>
      <c r="AJ139" s="44">
        <v>18</v>
      </c>
      <c r="AK139" s="44">
        <v>8</v>
      </c>
      <c r="AL139" s="44">
        <v>18</v>
      </c>
      <c r="AM139" s="44">
        <v>8</v>
      </c>
      <c r="AN139" s="44">
        <v>8</v>
      </c>
      <c r="AO139" s="44">
        <v>18</v>
      </c>
      <c r="AP139" s="44">
        <v>18</v>
      </c>
      <c r="AQ139" s="44">
        <v>8</v>
      </c>
      <c r="AR139" s="44">
        <v>18</v>
      </c>
      <c r="AS139" s="44">
        <v>10</v>
      </c>
      <c r="AT139" s="44">
        <v>18</v>
      </c>
      <c r="AU139" s="44">
        <v>18</v>
      </c>
      <c r="AV139" s="44">
        <v>15</v>
      </c>
      <c r="AW139" s="44">
        <v>8</v>
      </c>
      <c r="AX139" s="44">
        <v>18</v>
      </c>
      <c r="AY139" s="44">
        <v>8</v>
      </c>
      <c r="AZ139" s="44">
        <v>18</v>
      </c>
      <c r="BA139" s="44">
        <v>8</v>
      </c>
      <c r="BB139" s="44">
        <v>18</v>
      </c>
      <c r="BC139" s="44">
        <v>18</v>
      </c>
      <c r="BD139" s="44">
        <v>10</v>
      </c>
      <c r="BE139" s="44">
        <v>10</v>
      </c>
      <c r="BF139" s="44">
        <v>8</v>
      </c>
      <c r="BG139" s="44">
        <v>8</v>
      </c>
      <c r="BH139" s="44">
        <v>8</v>
      </c>
      <c r="BI139" s="44">
        <v>8</v>
      </c>
      <c r="BJ139" s="44">
        <v>8</v>
      </c>
      <c r="BK139" s="44">
        <v>10</v>
      </c>
      <c r="BL139" s="44">
        <v>8</v>
      </c>
      <c r="BM139" s="44">
        <v>8</v>
      </c>
      <c r="BN139" s="44">
        <v>18</v>
      </c>
      <c r="BO139" s="44">
        <v>10</v>
      </c>
      <c r="BP139" s="44">
        <v>8</v>
      </c>
      <c r="BQ139" s="44">
        <v>18</v>
      </c>
      <c r="BR139" s="44">
        <v>10</v>
      </c>
      <c r="BS139" s="44">
        <v>18</v>
      </c>
      <c r="BT139" s="44">
        <v>18</v>
      </c>
      <c r="BU139" s="44">
        <v>8</v>
      </c>
      <c r="BV139" s="44">
        <v>8</v>
      </c>
      <c r="BW139" s="44">
        <v>18</v>
      </c>
      <c r="BX139" s="44">
        <v>10</v>
      </c>
      <c r="BY139" s="44">
        <v>8</v>
      </c>
      <c r="BZ139" s="44">
        <v>18</v>
      </c>
      <c r="CA139" s="44">
        <v>8</v>
      </c>
      <c r="CB139" s="44">
        <v>10</v>
      </c>
      <c r="CC139" s="44">
        <v>8</v>
      </c>
      <c r="CD139" s="44">
        <v>8</v>
      </c>
      <c r="CE139" s="44">
        <v>8</v>
      </c>
      <c r="CF139" s="44">
        <v>8</v>
      </c>
      <c r="CG139" s="44">
        <v>10</v>
      </c>
      <c r="CH139" s="44">
        <v>18</v>
      </c>
      <c r="CI139" s="44">
        <v>10</v>
      </c>
      <c r="CJ139" s="44">
        <v>10</v>
      </c>
      <c r="CK139" s="44">
        <v>13</v>
      </c>
      <c r="CL139" s="44">
        <v>8</v>
      </c>
      <c r="CM139" s="44">
        <v>13</v>
      </c>
      <c r="CN139" s="44">
        <v>8</v>
      </c>
      <c r="CO139" s="44">
        <v>18</v>
      </c>
      <c r="CP139" s="44">
        <v>10</v>
      </c>
      <c r="CQ139" s="44">
        <v>8</v>
      </c>
      <c r="CR139" s="44">
        <v>10</v>
      </c>
      <c r="CS139" s="44">
        <v>10</v>
      </c>
      <c r="CT139" s="44">
        <v>10</v>
      </c>
      <c r="CU139" s="44">
        <v>10</v>
      </c>
      <c r="CV139" s="44">
        <v>10</v>
      </c>
      <c r="CW139" s="44">
        <v>8</v>
      </c>
      <c r="CX139" s="44">
        <v>8</v>
      </c>
      <c r="CY139" s="44">
        <v>8</v>
      </c>
      <c r="CZ139" s="44">
        <v>8</v>
      </c>
      <c r="DA139" s="44">
        <v>0</v>
      </c>
      <c r="DB139" s="44">
        <v>0</v>
      </c>
      <c r="DC139" s="44">
        <v>0</v>
      </c>
      <c r="DD139" s="44">
        <v>0</v>
      </c>
      <c r="DE139" s="44">
        <v>0</v>
      </c>
      <c r="DF139" s="44">
        <v>0</v>
      </c>
      <c r="DG139" s="100">
        <f t="shared" si="75"/>
        <v>1000</v>
      </c>
      <c r="DH139" s="145">
        <f t="shared" si="76"/>
        <v>0</v>
      </c>
    </row>
    <row r="140" spans="1:112" ht="18.75" customHeight="1">
      <c r="A140" s="19" t="s">
        <v>326</v>
      </c>
      <c r="B140" s="8" t="s">
        <v>18</v>
      </c>
      <c r="C140" s="124">
        <f>C141</f>
        <v>65</v>
      </c>
      <c r="D140" s="124">
        <f t="shared" ref="D140:BO140" si="101">D141</f>
        <v>0</v>
      </c>
      <c r="E140" s="124">
        <f t="shared" si="101"/>
        <v>0</v>
      </c>
      <c r="F140" s="124">
        <f t="shared" si="101"/>
        <v>0</v>
      </c>
      <c r="G140" s="124">
        <f t="shared" si="101"/>
        <v>0</v>
      </c>
      <c r="H140" s="124">
        <f t="shared" si="101"/>
        <v>0</v>
      </c>
      <c r="I140" s="124">
        <f t="shared" si="101"/>
        <v>0</v>
      </c>
      <c r="J140" s="124">
        <f t="shared" si="101"/>
        <v>0</v>
      </c>
      <c r="K140" s="124">
        <f t="shared" si="101"/>
        <v>0</v>
      </c>
      <c r="L140" s="124">
        <f t="shared" si="101"/>
        <v>0</v>
      </c>
      <c r="M140" s="124">
        <f t="shared" si="101"/>
        <v>0</v>
      </c>
      <c r="N140" s="124">
        <f t="shared" si="101"/>
        <v>0</v>
      </c>
      <c r="O140" s="124">
        <f t="shared" si="101"/>
        <v>0</v>
      </c>
      <c r="P140" s="124">
        <f t="shared" si="101"/>
        <v>0</v>
      </c>
      <c r="Q140" s="124">
        <f t="shared" si="101"/>
        <v>0</v>
      </c>
      <c r="R140" s="124">
        <f t="shared" si="101"/>
        <v>0</v>
      </c>
      <c r="S140" s="124">
        <f t="shared" si="101"/>
        <v>0</v>
      </c>
      <c r="T140" s="124">
        <f t="shared" si="101"/>
        <v>0</v>
      </c>
      <c r="U140" s="124">
        <f t="shared" si="101"/>
        <v>0</v>
      </c>
      <c r="V140" s="124">
        <f t="shared" si="101"/>
        <v>0</v>
      </c>
      <c r="W140" s="124">
        <f t="shared" si="101"/>
        <v>0</v>
      </c>
      <c r="X140" s="124">
        <f t="shared" si="101"/>
        <v>0</v>
      </c>
      <c r="Y140" s="124">
        <f t="shared" si="101"/>
        <v>0</v>
      </c>
      <c r="Z140" s="124">
        <f t="shared" si="101"/>
        <v>0</v>
      </c>
      <c r="AA140" s="124">
        <f t="shared" si="101"/>
        <v>0</v>
      </c>
      <c r="AB140" s="124">
        <f t="shared" si="101"/>
        <v>0</v>
      </c>
      <c r="AC140" s="124">
        <f t="shared" si="101"/>
        <v>0</v>
      </c>
      <c r="AD140" s="124">
        <f t="shared" si="101"/>
        <v>0</v>
      </c>
      <c r="AE140" s="124">
        <f t="shared" si="101"/>
        <v>0</v>
      </c>
      <c r="AF140" s="124">
        <f t="shared" si="101"/>
        <v>0</v>
      </c>
      <c r="AG140" s="124">
        <f t="shared" si="101"/>
        <v>0</v>
      </c>
      <c r="AH140" s="124">
        <f t="shared" si="101"/>
        <v>0</v>
      </c>
      <c r="AI140" s="124">
        <f t="shared" si="101"/>
        <v>5</v>
      </c>
      <c r="AJ140" s="124">
        <f t="shared" si="101"/>
        <v>0</v>
      </c>
      <c r="AK140" s="124">
        <f t="shared" si="101"/>
        <v>0</v>
      </c>
      <c r="AL140" s="124">
        <f t="shared" si="101"/>
        <v>0</v>
      </c>
      <c r="AM140" s="124">
        <f t="shared" si="101"/>
        <v>0</v>
      </c>
      <c r="AN140" s="124">
        <f t="shared" si="101"/>
        <v>0</v>
      </c>
      <c r="AO140" s="124">
        <f t="shared" si="101"/>
        <v>0</v>
      </c>
      <c r="AP140" s="124">
        <f t="shared" si="101"/>
        <v>0</v>
      </c>
      <c r="AQ140" s="124">
        <f t="shared" si="101"/>
        <v>4</v>
      </c>
      <c r="AR140" s="124">
        <f t="shared" si="101"/>
        <v>0</v>
      </c>
      <c r="AS140" s="124">
        <f t="shared" si="101"/>
        <v>0</v>
      </c>
      <c r="AT140" s="124">
        <f t="shared" si="101"/>
        <v>0</v>
      </c>
      <c r="AU140" s="124">
        <f t="shared" si="101"/>
        <v>0</v>
      </c>
      <c r="AV140" s="124">
        <f t="shared" si="101"/>
        <v>0</v>
      </c>
      <c r="AW140" s="124">
        <f t="shared" si="101"/>
        <v>0</v>
      </c>
      <c r="AX140" s="124">
        <f t="shared" si="101"/>
        <v>0</v>
      </c>
      <c r="AY140" s="124">
        <f t="shared" si="101"/>
        <v>0</v>
      </c>
      <c r="AZ140" s="124">
        <f t="shared" si="101"/>
        <v>0</v>
      </c>
      <c r="BA140" s="124">
        <f t="shared" si="101"/>
        <v>5</v>
      </c>
      <c r="BB140" s="124">
        <f t="shared" si="101"/>
        <v>0</v>
      </c>
      <c r="BC140" s="124">
        <f t="shared" si="101"/>
        <v>0</v>
      </c>
      <c r="BD140" s="124">
        <f t="shared" si="101"/>
        <v>0</v>
      </c>
      <c r="BE140" s="124">
        <f t="shared" si="101"/>
        <v>0</v>
      </c>
      <c r="BF140" s="124">
        <f t="shared" si="101"/>
        <v>0</v>
      </c>
      <c r="BG140" s="124">
        <f t="shared" si="101"/>
        <v>0</v>
      </c>
      <c r="BH140" s="124">
        <f t="shared" si="101"/>
        <v>0</v>
      </c>
      <c r="BI140" s="124">
        <f t="shared" si="101"/>
        <v>0</v>
      </c>
      <c r="BJ140" s="124">
        <f t="shared" si="101"/>
        <v>0</v>
      </c>
      <c r="BK140" s="124">
        <f t="shared" si="101"/>
        <v>5</v>
      </c>
      <c r="BL140" s="124">
        <f t="shared" si="101"/>
        <v>5</v>
      </c>
      <c r="BM140" s="124">
        <f t="shared" si="101"/>
        <v>6</v>
      </c>
      <c r="BN140" s="124">
        <f t="shared" si="101"/>
        <v>0</v>
      </c>
      <c r="BO140" s="124">
        <f t="shared" si="101"/>
        <v>5</v>
      </c>
      <c r="BP140" s="124">
        <f t="shared" ref="BP140:DF140" si="102">BP141</f>
        <v>0</v>
      </c>
      <c r="BQ140" s="124">
        <f t="shared" si="102"/>
        <v>6</v>
      </c>
      <c r="BR140" s="124">
        <f t="shared" si="102"/>
        <v>0</v>
      </c>
      <c r="BS140" s="124">
        <f t="shared" si="102"/>
        <v>0</v>
      </c>
      <c r="BT140" s="124">
        <f t="shared" si="102"/>
        <v>0</v>
      </c>
      <c r="BU140" s="124">
        <f t="shared" si="102"/>
        <v>0</v>
      </c>
      <c r="BV140" s="124">
        <f t="shared" si="102"/>
        <v>0</v>
      </c>
      <c r="BW140" s="124">
        <f t="shared" si="102"/>
        <v>0</v>
      </c>
      <c r="BX140" s="124">
        <f t="shared" si="102"/>
        <v>0</v>
      </c>
      <c r="BY140" s="124">
        <f t="shared" si="102"/>
        <v>5</v>
      </c>
      <c r="BZ140" s="124">
        <f t="shared" si="102"/>
        <v>0</v>
      </c>
      <c r="CA140" s="124">
        <f t="shared" si="102"/>
        <v>6</v>
      </c>
      <c r="CB140" s="124">
        <f t="shared" si="102"/>
        <v>0</v>
      </c>
      <c r="CC140" s="124">
        <f t="shared" si="102"/>
        <v>0</v>
      </c>
      <c r="CD140" s="124">
        <f t="shared" si="102"/>
        <v>0</v>
      </c>
      <c r="CE140" s="124">
        <f t="shared" si="102"/>
        <v>0</v>
      </c>
      <c r="CF140" s="124">
        <f t="shared" si="102"/>
        <v>0</v>
      </c>
      <c r="CG140" s="124">
        <f t="shared" si="102"/>
        <v>0</v>
      </c>
      <c r="CH140" s="124">
        <f t="shared" si="102"/>
        <v>0</v>
      </c>
      <c r="CI140" s="124">
        <f t="shared" si="102"/>
        <v>0</v>
      </c>
      <c r="CJ140" s="124">
        <f t="shared" si="102"/>
        <v>0</v>
      </c>
      <c r="CK140" s="124">
        <f t="shared" si="102"/>
        <v>0</v>
      </c>
      <c r="CL140" s="124">
        <f t="shared" si="102"/>
        <v>0</v>
      </c>
      <c r="CM140" s="124">
        <f t="shared" si="102"/>
        <v>3</v>
      </c>
      <c r="CN140" s="124">
        <f t="shared" si="102"/>
        <v>0</v>
      </c>
      <c r="CO140" s="124">
        <f t="shared" si="102"/>
        <v>0</v>
      </c>
      <c r="CP140" s="124">
        <f t="shared" si="102"/>
        <v>0</v>
      </c>
      <c r="CQ140" s="124">
        <f t="shared" si="102"/>
        <v>0</v>
      </c>
      <c r="CR140" s="124">
        <f t="shared" si="102"/>
        <v>5</v>
      </c>
      <c r="CS140" s="124">
        <f t="shared" si="102"/>
        <v>0</v>
      </c>
      <c r="CT140" s="124">
        <f t="shared" si="102"/>
        <v>0</v>
      </c>
      <c r="CU140" s="124">
        <f t="shared" si="102"/>
        <v>0</v>
      </c>
      <c r="CV140" s="124">
        <f t="shared" si="102"/>
        <v>0</v>
      </c>
      <c r="CW140" s="124">
        <f t="shared" si="102"/>
        <v>5</v>
      </c>
      <c r="CX140" s="124">
        <f t="shared" si="102"/>
        <v>0</v>
      </c>
      <c r="CY140" s="124">
        <f t="shared" si="102"/>
        <v>0</v>
      </c>
      <c r="CZ140" s="124">
        <f t="shared" si="102"/>
        <v>0</v>
      </c>
      <c r="DA140" s="124">
        <f t="shared" si="102"/>
        <v>0</v>
      </c>
      <c r="DB140" s="124">
        <f t="shared" si="102"/>
        <v>0</v>
      </c>
      <c r="DC140" s="124">
        <f t="shared" si="102"/>
        <v>0</v>
      </c>
      <c r="DD140" s="124">
        <f t="shared" si="102"/>
        <v>0</v>
      </c>
      <c r="DE140" s="124">
        <f t="shared" si="102"/>
        <v>0</v>
      </c>
      <c r="DF140" s="124">
        <f t="shared" si="102"/>
        <v>0</v>
      </c>
      <c r="DG140" s="100">
        <f t="shared" si="75"/>
        <v>65</v>
      </c>
      <c r="DH140" s="145">
        <f t="shared" si="76"/>
        <v>0</v>
      </c>
    </row>
    <row r="141" spans="1:112" ht="18.75" customHeight="1">
      <c r="A141" s="19" t="s">
        <v>344</v>
      </c>
      <c r="B141" s="8" t="s">
        <v>18</v>
      </c>
      <c r="C141" s="124">
        <v>65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5</v>
      </c>
      <c r="AJ141" s="46">
        <v>0</v>
      </c>
      <c r="AK141" s="46">
        <v>0</v>
      </c>
      <c r="AL141" s="46">
        <v>0</v>
      </c>
      <c r="AM141" s="46">
        <v>0</v>
      </c>
      <c r="AN141" s="46">
        <v>0</v>
      </c>
      <c r="AO141" s="46">
        <v>0</v>
      </c>
      <c r="AP141" s="46">
        <v>0</v>
      </c>
      <c r="AQ141" s="46">
        <v>4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5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5</v>
      </c>
      <c r="BL141" s="46">
        <v>5</v>
      </c>
      <c r="BM141" s="46">
        <v>6</v>
      </c>
      <c r="BN141" s="46">
        <v>0</v>
      </c>
      <c r="BO141" s="46">
        <v>5</v>
      </c>
      <c r="BP141" s="46">
        <v>0</v>
      </c>
      <c r="BQ141" s="46">
        <v>6</v>
      </c>
      <c r="BR141" s="46">
        <v>0</v>
      </c>
      <c r="BS141" s="46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5</v>
      </c>
      <c r="BZ141" s="46">
        <v>0</v>
      </c>
      <c r="CA141" s="46">
        <v>6</v>
      </c>
      <c r="CB141" s="46">
        <v>0</v>
      </c>
      <c r="CC141" s="46">
        <v>0</v>
      </c>
      <c r="CD141" s="46">
        <v>0</v>
      </c>
      <c r="CE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3</v>
      </c>
      <c r="CN141" s="46">
        <v>0</v>
      </c>
      <c r="CO141" s="46">
        <v>0</v>
      </c>
      <c r="CP141" s="46">
        <v>0</v>
      </c>
      <c r="CQ141" s="46">
        <v>0</v>
      </c>
      <c r="CR141" s="46">
        <v>5</v>
      </c>
      <c r="CS141" s="46">
        <v>0</v>
      </c>
      <c r="CT141" s="46">
        <v>0</v>
      </c>
      <c r="CU141" s="46">
        <v>0</v>
      </c>
      <c r="CV141" s="46">
        <v>0</v>
      </c>
      <c r="CW141" s="46">
        <v>5</v>
      </c>
      <c r="CX141" s="46">
        <v>0</v>
      </c>
      <c r="CY141" s="46">
        <v>0</v>
      </c>
      <c r="CZ141" s="46">
        <v>0</v>
      </c>
      <c r="DA141" s="46">
        <v>0</v>
      </c>
      <c r="DB141" s="46">
        <v>0</v>
      </c>
      <c r="DC141" s="46">
        <v>0</v>
      </c>
      <c r="DD141" s="46">
        <v>0</v>
      </c>
      <c r="DE141" s="46">
        <v>0</v>
      </c>
      <c r="DF141" s="46">
        <v>0</v>
      </c>
      <c r="DG141" s="100">
        <f t="shared" si="75"/>
        <v>65</v>
      </c>
      <c r="DH141" s="145">
        <f t="shared" si="76"/>
        <v>0</v>
      </c>
    </row>
    <row r="142" spans="1:112" ht="18.75" customHeight="1">
      <c r="A142" s="19" t="s">
        <v>345</v>
      </c>
      <c r="B142" s="8" t="s">
        <v>5</v>
      </c>
      <c r="C142" s="124">
        <v>650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4">
        <v>50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4">
        <v>40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4">
        <v>50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4">
        <v>50</v>
      </c>
      <c r="BL142" s="44">
        <v>50</v>
      </c>
      <c r="BM142" s="44">
        <v>60</v>
      </c>
      <c r="BN142" s="44">
        <v>0</v>
      </c>
      <c r="BO142" s="44">
        <v>50</v>
      </c>
      <c r="BP142" s="44">
        <v>0</v>
      </c>
      <c r="BQ142" s="44">
        <v>60</v>
      </c>
      <c r="BR142" s="46">
        <v>0</v>
      </c>
      <c r="BS142" s="46">
        <v>0</v>
      </c>
      <c r="BT142" s="46">
        <v>0</v>
      </c>
      <c r="BU142" s="46">
        <v>0</v>
      </c>
      <c r="BV142" s="46">
        <v>0</v>
      </c>
      <c r="BW142" s="46">
        <v>0</v>
      </c>
      <c r="BX142" s="46">
        <v>0</v>
      </c>
      <c r="BY142" s="44">
        <v>50</v>
      </c>
      <c r="BZ142" s="44">
        <v>0</v>
      </c>
      <c r="CA142" s="44">
        <v>60</v>
      </c>
      <c r="CB142" s="46">
        <v>0</v>
      </c>
      <c r="CC142" s="46">
        <v>0</v>
      </c>
      <c r="CD142" s="46">
        <v>0</v>
      </c>
      <c r="CE142" s="46">
        <v>0</v>
      </c>
      <c r="CF142" s="46">
        <v>0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0</v>
      </c>
      <c r="CM142" s="44">
        <v>30</v>
      </c>
      <c r="CN142" s="46">
        <v>0</v>
      </c>
      <c r="CO142" s="46">
        <v>0</v>
      </c>
      <c r="CP142" s="46">
        <v>0</v>
      </c>
      <c r="CQ142" s="46">
        <v>0</v>
      </c>
      <c r="CR142" s="44">
        <v>50</v>
      </c>
      <c r="CS142" s="46">
        <v>0</v>
      </c>
      <c r="CT142" s="46">
        <v>0</v>
      </c>
      <c r="CU142" s="46">
        <v>0</v>
      </c>
      <c r="CV142" s="46">
        <v>0</v>
      </c>
      <c r="CW142" s="44">
        <v>50</v>
      </c>
      <c r="CX142" s="46">
        <v>0</v>
      </c>
      <c r="CY142" s="46">
        <v>0</v>
      </c>
      <c r="CZ142" s="46">
        <v>0</v>
      </c>
      <c r="DA142" s="46">
        <v>0</v>
      </c>
      <c r="DB142" s="46">
        <v>0</v>
      </c>
      <c r="DC142" s="46">
        <v>0</v>
      </c>
      <c r="DD142" s="46">
        <v>0</v>
      </c>
      <c r="DE142" s="46">
        <v>0</v>
      </c>
      <c r="DF142" s="46">
        <v>0</v>
      </c>
      <c r="DG142" s="100">
        <f t="shared" si="75"/>
        <v>650</v>
      </c>
      <c r="DH142" s="145">
        <f t="shared" si="76"/>
        <v>0</v>
      </c>
    </row>
    <row r="143" spans="1:112" ht="18.75" customHeight="1">
      <c r="A143" s="23" t="s">
        <v>327</v>
      </c>
      <c r="B143" s="24" t="s">
        <v>5</v>
      </c>
      <c r="C143" s="139">
        <v>20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1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1</v>
      </c>
      <c r="AC143" s="50">
        <v>0</v>
      </c>
      <c r="AD143" s="50">
        <v>0</v>
      </c>
      <c r="AE143" s="50">
        <v>1</v>
      </c>
      <c r="AF143" s="50">
        <v>1</v>
      </c>
      <c r="AG143" s="50">
        <v>0</v>
      </c>
      <c r="AH143" s="50">
        <v>0</v>
      </c>
      <c r="AI143" s="50">
        <v>0</v>
      </c>
      <c r="AJ143" s="50">
        <v>0</v>
      </c>
      <c r="AK143" s="51">
        <v>0</v>
      </c>
      <c r="AL143" s="51">
        <v>1</v>
      </c>
      <c r="AM143" s="51">
        <v>1</v>
      </c>
      <c r="AN143" s="50">
        <v>0</v>
      </c>
      <c r="AO143" s="50">
        <v>0</v>
      </c>
      <c r="AP143" s="50">
        <v>0</v>
      </c>
      <c r="AQ143" s="50">
        <v>0</v>
      </c>
      <c r="AR143" s="50">
        <v>1</v>
      </c>
      <c r="AS143" s="50">
        <v>0</v>
      </c>
      <c r="AT143" s="50">
        <v>1</v>
      </c>
      <c r="AU143" s="50">
        <v>0</v>
      </c>
      <c r="AV143" s="50">
        <v>0</v>
      </c>
      <c r="AW143" s="50">
        <v>0</v>
      </c>
      <c r="AX143" s="50">
        <v>1</v>
      </c>
      <c r="AY143" s="50">
        <v>0</v>
      </c>
      <c r="AZ143" s="50">
        <v>0</v>
      </c>
      <c r="BA143" s="51">
        <v>0</v>
      </c>
      <c r="BB143" s="50">
        <v>1</v>
      </c>
      <c r="BC143" s="50">
        <v>1</v>
      </c>
      <c r="BD143" s="50">
        <v>0</v>
      </c>
      <c r="BE143" s="50">
        <v>0</v>
      </c>
      <c r="BF143" s="50">
        <v>0</v>
      </c>
      <c r="BG143" s="50">
        <v>0</v>
      </c>
      <c r="BH143" s="50">
        <v>1</v>
      </c>
      <c r="BI143" s="50">
        <v>0</v>
      </c>
      <c r="BJ143" s="50">
        <v>0</v>
      </c>
      <c r="BK143" s="50">
        <v>0</v>
      </c>
      <c r="BL143" s="50">
        <v>0</v>
      </c>
      <c r="BM143" s="51">
        <v>0</v>
      </c>
      <c r="BN143" s="50">
        <v>1</v>
      </c>
      <c r="BO143" s="50">
        <v>0</v>
      </c>
      <c r="BP143" s="50">
        <v>1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50">
        <v>0</v>
      </c>
      <c r="BW143" s="50">
        <v>1</v>
      </c>
      <c r="BX143" s="50">
        <v>0</v>
      </c>
      <c r="BY143" s="50">
        <v>0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1</v>
      </c>
      <c r="CF143" s="50">
        <v>0</v>
      </c>
      <c r="CG143" s="50">
        <v>0</v>
      </c>
      <c r="CH143" s="50">
        <v>0</v>
      </c>
      <c r="CI143" s="50">
        <v>0</v>
      </c>
      <c r="CJ143" s="50">
        <v>1</v>
      </c>
      <c r="CK143" s="50">
        <v>0</v>
      </c>
      <c r="CL143" s="50">
        <v>0</v>
      </c>
      <c r="CM143" s="50">
        <v>0</v>
      </c>
      <c r="CN143" s="50">
        <v>0</v>
      </c>
      <c r="CO143" s="50">
        <v>1</v>
      </c>
      <c r="CP143" s="50">
        <v>1</v>
      </c>
      <c r="CQ143" s="50">
        <v>0</v>
      </c>
      <c r="CR143" s="50">
        <v>0</v>
      </c>
      <c r="CS143" s="50">
        <v>0</v>
      </c>
      <c r="CT143" s="50">
        <v>1</v>
      </c>
      <c r="CU143" s="50">
        <v>0</v>
      </c>
      <c r="CV143" s="50">
        <v>0</v>
      </c>
      <c r="CW143" s="50">
        <v>0</v>
      </c>
      <c r="CX143" s="50">
        <v>0</v>
      </c>
      <c r="CY143" s="50">
        <v>0</v>
      </c>
      <c r="CZ143" s="51">
        <v>0</v>
      </c>
      <c r="DA143" s="50">
        <v>0</v>
      </c>
      <c r="DB143" s="50">
        <v>0</v>
      </c>
      <c r="DC143" s="50">
        <v>0</v>
      </c>
      <c r="DD143" s="50">
        <v>0</v>
      </c>
      <c r="DE143" s="50">
        <v>0</v>
      </c>
      <c r="DF143" s="50">
        <v>0</v>
      </c>
      <c r="DG143" s="106">
        <f t="shared" si="75"/>
        <v>20</v>
      </c>
      <c r="DH143" s="145">
        <f t="shared" si="76"/>
        <v>0</v>
      </c>
    </row>
    <row r="144" spans="1:112" ht="18.75" customHeight="1">
      <c r="A144" s="2"/>
      <c r="B144" s="3"/>
      <c r="C144" s="3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5"/>
    </row>
    <row r="145" spans="1:112" ht="18.75" customHeight="1">
      <c r="A145" s="2"/>
      <c r="B145" s="3"/>
      <c r="C145" s="3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5"/>
    </row>
    <row r="146" spans="1:112" ht="18.75" customHeight="1">
      <c r="A146" s="2"/>
      <c r="B146" s="3"/>
      <c r="C146" s="3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5"/>
    </row>
    <row r="147" spans="1:112" ht="18.75" customHeight="1">
      <c r="A147" s="2"/>
      <c r="B147" s="3"/>
      <c r="C147" s="3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5"/>
    </row>
    <row r="148" spans="1:112" ht="18.75" customHeight="1">
      <c r="A148" s="2"/>
      <c r="B148" s="3"/>
      <c r="C148" s="3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5"/>
    </row>
    <row r="149" spans="1:112" ht="18.75" customHeight="1">
      <c r="A149" s="2"/>
      <c r="B149" s="3"/>
      <c r="C149" s="3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5"/>
    </row>
    <row r="150" spans="1:112" ht="18.75" customHeight="1">
      <c r="A150" s="2"/>
      <c r="B150" s="3"/>
      <c r="C150" s="3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5"/>
    </row>
    <row r="151" spans="1:112" ht="18.75" customHeight="1">
      <c r="A151" s="2"/>
      <c r="B151" s="3"/>
      <c r="C151" s="3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5"/>
    </row>
    <row r="152" spans="1:112" ht="18.75" customHeight="1">
      <c r="A152" s="2"/>
      <c r="B152" s="3"/>
      <c r="C152" s="3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5"/>
    </row>
    <row r="153" spans="1:112" ht="18.75" customHeight="1">
      <c r="A153" s="2"/>
      <c r="B153" s="3"/>
      <c r="C153" s="3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5"/>
    </row>
    <row r="154" spans="1:112" ht="18.75" customHeight="1">
      <c r="A154" s="2"/>
      <c r="B154" s="3"/>
      <c r="C154" s="3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5"/>
    </row>
    <row r="155" spans="1:112" ht="18.75" customHeight="1">
      <c r="A155" s="2"/>
      <c r="B155" s="3"/>
      <c r="C155" s="3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5"/>
    </row>
    <row r="156" spans="1:112" ht="18.75" customHeight="1">
      <c r="A156" s="2"/>
      <c r="B156" s="3"/>
      <c r="C156" s="3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5"/>
    </row>
    <row r="157" spans="1:112" ht="18.75" customHeight="1">
      <c r="A157" s="2"/>
      <c r="B157" s="3"/>
      <c r="C157" s="3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5"/>
    </row>
    <row r="158" spans="1:112" ht="18.75" customHeight="1">
      <c r="A158" s="2"/>
      <c r="B158" s="3"/>
      <c r="C158" s="3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5"/>
    </row>
    <row r="159" spans="1:112" ht="18.75" customHeight="1">
      <c r="A159" s="2"/>
      <c r="B159" s="3"/>
      <c r="C159" s="3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5"/>
    </row>
    <row r="160" spans="1:112" ht="18.75" customHeight="1">
      <c r="A160" s="2"/>
      <c r="B160" s="3"/>
      <c r="C160" s="3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5"/>
    </row>
    <row r="161" spans="1:112" ht="18.75" customHeight="1">
      <c r="A161" s="2"/>
      <c r="B161" s="3"/>
      <c r="C161" s="3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5"/>
    </row>
    <row r="162" spans="1:112" ht="18.75" customHeight="1">
      <c r="A162" s="2"/>
      <c r="B162" s="3"/>
      <c r="C162" s="3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5"/>
    </row>
    <row r="163" spans="1:112" ht="18.75" customHeight="1">
      <c r="A163" s="2"/>
      <c r="B163" s="3"/>
      <c r="C163" s="3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5"/>
    </row>
    <row r="164" spans="1:112" ht="18.75" customHeight="1">
      <c r="A164" s="2"/>
      <c r="B164" s="3"/>
      <c r="C164" s="3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5"/>
    </row>
    <row r="165" spans="1:112" ht="18.75" customHeight="1">
      <c r="A165" s="2"/>
      <c r="B165" s="3"/>
      <c r="C165" s="3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5"/>
    </row>
    <row r="166" spans="1:112" ht="18.75" customHeight="1">
      <c r="A166" s="2"/>
      <c r="B166" s="3"/>
      <c r="C166" s="3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5"/>
    </row>
    <row r="167" spans="1:112" ht="18.75" customHeight="1">
      <c r="A167" s="2"/>
      <c r="B167" s="3"/>
      <c r="C167" s="3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5"/>
    </row>
    <row r="168" spans="1:112" ht="18.75" customHeight="1">
      <c r="A168" s="2"/>
      <c r="B168" s="3"/>
      <c r="C168" s="3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5"/>
    </row>
    <row r="169" spans="1:112" ht="18.75" customHeight="1">
      <c r="A169" s="2"/>
      <c r="B169" s="3"/>
      <c r="C169" s="3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5"/>
    </row>
    <row r="170" spans="1:112" ht="18.75" customHeight="1">
      <c r="A170" s="2"/>
      <c r="B170" s="3"/>
      <c r="C170" s="3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5"/>
    </row>
    <row r="171" spans="1:112" ht="18.75" customHeight="1">
      <c r="A171" s="2"/>
      <c r="B171" s="3"/>
      <c r="C171" s="3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5"/>
    </row>
    <row r="172" spans="1:112" ht="18.75" customHeight="1">
      <c r="A172" s="2"/>
      <c r="B172" s="3"/>
      <c r="C172" s="3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5"/>
    </row>
    <row r="173" spans="1:112" ht="18.75" customHeight="1">
      <c r="A173" s="2"/>
      <c r="B173" s="3"/>
      <c r="C173" s="3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5"/>
    </row>
    <row r="174" spans="1:112" ht="18.75" customHeight="1">
      <c r="A174" s="2"/>
      <c r="B174" s="3"/>
      <c r="C174" s="3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5"/>
    </row>
    <row r="175" spans="1:112" ht="18.75" customHeight="1">
      <c r="A175" s="2"/>
      <c r="B175" s="3"/>
      <c r="C175" s="3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5"/>
    </row>
    <row r="176" spans="1:112" ht="18.75" customHeight="1">
      <c r="A176" s="2"/>
      <c r="B176" s="3"/>
      <c r="C176" s="3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5"/>
    </row>
    <row r="177" spans="1:112" ht="18.75" customHeight="1">
      <c r="A177" s="2"/>
      <c r="B177" s="3"/>
      <c r="C177" s="3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5"/>
    </row>
    <row r="178" spans="1:112" ht="18.75" customHeight="1">
      <c r="A178" s="2"/>
      <c r="B178" s="3"/>
      <c r="C178" s="3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5"/>
    </row>
    <row r="179" spans="1:112" ht="18.75" customHeight="1">
      <c r="A179" s="2"/>
      <c r="B179" s="3"/>
      <c r="C179" s="3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5"/>
    </row>
    <row r="180" spans="1:112" ht="18.75" customHeight="1">
      <c r="A180" s="2"/>
      <c r="B180" s="3"/>
      <c r="C180" s="3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5"/>
    </row>
    <row r="181" spans="1:112" ht="18.75" customHeight="1">
      <c r="A181" s="2"/>
      <c r="B181" s="3"/>
      <c r="C181" s="3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5"/>
    </row>
    <row r="182" spans="1:112" ht="18.75" customHeight="1">
      <c r="A182" s="2"/>
      <c r="B182" s="3"/>
      <c r="C182" s="3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5"/>
    </row>
    <row r="183" spans="1:112" ht="18.75" customHeight="1">
      <c r="A183" s="2"/>
      <c r="B183" s="3"/>
      <c r="C183" s="3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5"/>
    </row>
    <row r="184" spans="1:112" ht="18.75" customHeight="1">
      <c r="A184" s="2"/>
      <c r="B184" s="3"/>
      <c r="C184" s="3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5"/>
    </row>
    <row r="185" spans="1:112" ht="18.75" customHeight="1">
      <c r="A185" s="2"/>
      <c r="B185" s="3"/>
      <c r="C185" s="3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5"/>
    </row>
    <row r="186" spans="1:112" ht="18.75" customHeight="1">
      <c r="A186" s="2"/>
      <c r="B186" s="3"/>
      <c r="C186" s="3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5"/>
    </row>
    <row r="187" spans="1:112" ht="18.75" customHeight="1">
      <c r="A187" s="2"/>
      <c r="B187" s="3"/>
      <c r="C187" s="3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5"/>
    </row>
    <row r="188" spans="1:112" ht="18.75" customHeight="1">
      <c r="A188" s="2"/>
      <c r="B188" s="3"/>
      <c r="C188" s="3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5"/>
    </row>
    <row r="189" spans="1:112" ht="18.75" customHeight="1">
      <c r="A189" s="2"/>
      <c r="B189" s="3"/>
      <c r="C189" s="3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5"/>
    </row>
    <row r="190" spans="1:112" ht="18.75" customHeight="1">
      <c r="A190" s="2"/>
      <c r="B190" s="3"/>
      <c r="C190" s="3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5"/>
    </row>
    <row r="191" spans="1:112" ht="18.75" customHeight="1">
      <c r="A191" s="2"/>
      <c r="B191" s="3"/>
      <c r="C191" s="3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5"/>
    </row>
    <row r="192" spans="1:112" ht="18.75" customHeight="1">
      <c r="A192" s="2"/>
      <c r="B192" s="3"/>
      <c r="C192" s="3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5"/>
    </row>
    <row r="193" spans="1:112" ht="18.75" customHeight="1">
      <c r="A193" s="2"/>
      <c r="B193" s="3"/>
      <c r="C193" s="3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5"/>
    </row>
    <row r="194" spans="1:112" ht="18.75" customHeight="1">
      <c r="A194" s="2"/>
      <c r="B194" s="3"/>
      <c r="C194" s="3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5"/>
    </row>
    <row r="195" spans="1:112" ht="18.75" customHeight="1">
      <c r="A195" s="2"/>
      <c r="B195" s="3"/>
      <c r="C195" s="3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5"/>
    </row>
    <row r="196" spans="1:112" ht="18.75" customHeight="1">
      <c r="A196" s="2"/>
      <c r="B196" s="3"/>
      <c r="C196" s="3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5"/>
    </row>
    <row r="197" spans="1:112" ht="18.75" customHeight="1">
      <c r="A197" s="2"/>
      <c r="B197" s="3"/>
      <c r="C197" s="3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5"/>
    </row>
    <row r="198" spans="1:112" ht="18.75" customHeight="1">
      <c r="A198" s="2"/>
      <c r="B198" s="3"/>
      <c r="C198" s="3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5"/>
    </row>
    <row r="199" spans="1:112" ht="18.75" customHeight="1">
      <c r="A199" s="2"/>
      <c r="B199" s="3"/>
      <c r="C199" s="3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5"/>
    </row>
    <row r="200" spans="1:112" ht="18.75" customHeight="1">
      <c r="A200" s="2"/>
      <c r="B200" s="3"/>
      <c r="C200" s="3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5"/>
    </row>
    <row r="201" spans="1:112" ht="18.75" customHeight="1">
      <c r="A201" s="2"/>
      <c r="B201" s="3"/>
      <c r="C201" s="3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5"/>
    </row>
    <row r="202" spans="1:112" ht="18.75" customHeight="1">
      <c r="A202" s="2"/>
      <c r="B202" s="3"/>
      <c r="C202" s="3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5"/>
    </row>
    <row r="203" spans="1:112" ht="18.75" customHeight="1">
      <c r="A203" s="2"/>
      <c r="B203" s="3"/>
      <c r="C203" s="3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5"/>
    </row>
    <row r="204" spans="1:112" ht="18.75" customHeight="1">
      <c r="A204" s="2"/>
      <c r="B204" s="3"/>
      <c r="C204" s="3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5"/>
    </row>
    <row r="205" spans="1:112" ht="18.75" customHeight="1">
      <c r="A205" s="2"/>
      <c r="B205" s="3"/>
      <c r="C205" s="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5"/>
    </row>
    <row r="206" spans="1:112" ht="18.75" customHeight="1">
      <c r="A206" s="2"/>
      <c r="B206" s="3"/>
      <c r="C206" s="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5"/>
    </row>
    <row r="207" spans="1:112" ht="18.75" customHeight="1">
      <c r="A207" s="2"/>
      <c r="B207" s="3"/>
      <c r="C207" s="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5"/>
    </row>
    <row r="208" spans="1:112" ht="18.75" customHeight="1">
      <c r="A208" s="2"/>
      <c r="B208" s="3"/>
      <c r="C208" s="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5"/>
    </row>
    <row r="209" spans="1:112" ht="18.75" customHeight="1">
      <c r="A209" s="2"/>
      <c r="B209" s="3"/>
      <c r="C209" s="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5"/>
    </row>
    <row r="210" spans="1:112" ht="18.75" customHeight="1">
      <c r="A210" s="2"/>
      <c r="B210" s="3"/>
      <c r="C210" s="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5"/>
    </row>
    <row r="211" spans="1:112" ht="18.75" customHeight="1">
      <c r="A211" s="2"/>
      <c r="B211" s="3"/>
      <c r="C211" s="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5"/>
    </row>
    <row r="212" spans="1:112" ht="18.75" customHeight="1">
      <c r="A212" s="2"/>
      <c r="B212" s="3"/>
      <c r="C212" s="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5"/>
    </row>
    <row r="213" spans="1:112" ht="18.75" customHeight="1">
      <c r="A213" s="2"/>
      <c r="B213" s="3"/>
      <c r="C213" s="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5"/>
    </row>
    <row r="214" spans="1:112" ht="18.75" customHeight="1">
      <c r="A214" s="2"/>
      <c r="B214" s="3"/>
      <c r="C214" s="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5"/>
    </row>
    <row r="215" spans="1:112" ht="18.75" customHeight="1">
      <c r="A215" s="2"/>
      <c r="B215" s="3"/>
      <c r="C215" s="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5"/>
    </row>
    <row r="216" spans="1:112" ht="18.75" customHeight="1">
      <c r="A216" s="2"/>
      <c r="B216" s="3"/>
      <c r="C216" s="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5"/>
    </row>
    <row r="217" spans="1:112" ht="18.75" customHeight="1">
      <c r="A217" s="2"/>
      <c r="B217" s="3"/>
      <c r="C217" s="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5"/>
    </row>
    <row r="218" spans="1:112" ht="18.75" customHeight="1">
      <c r="A218" s="2"/>
      <c r="B218" s="3"/>
      <c r="C218" s="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5"/>
    </row>
    <row r="219" spans="1:112" ht="18.75" customHeight="1">
      <c r="A219" s="2"/>
      <c r="B219" s="3"/>
      <c r="C219" s="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5"/>
    </row>
    <row r="220" spans="1:112" ht="18.75" customHeight="1">
      <c r="A220" s="2"/>
      <c r="B220" s="3"/>
      <c r="C220" s="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5"/>
    </row>
    <row r="221" spans="1:112" ht="18.75" customHeight="1">
      <c r="A221" s="2"/>
      <c r="B221" s="3"/>
      <c r="C221" s="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5"/>
    </row>
    <row r="222" spans="1:112" ht="18.75" customHeight="1">
      <c r="A222" s="2"/>
      <c r="B222" s="3"/>
      <c r="C222" s="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5"/>
    </row>
    <row r="223" spans="1:112" ht="18.75" customHeight="1">
      <c r="A223" s="2"/>
      <c r="B223" s="3"/>
      <c r="C223" s="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5"/>
    </row>
    <row r="224" spans="1:112" ht="18.75" customHeight="1">
      <c r="A224" s="2"/>
      <c r="B224" s="3"/>
      <c r="C224" s="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5"/>
    </row>
    <row r="225" spans="1:112" ht="18.75" customHeight="1">
      <c r="A225" s="2"/>
      <c r="B225" s="3"/>
      <c r="C225" s="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5"/>
    </row>
    <row r="226" spans="1:112" ht="18.75" customHeight="1">
      <c r="A226" s="2"/>
      <c r="B226" s="3"/>
      <c r="C226" s="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5"/>
    </row>
    <row r="227" spans="1:112" ht="18.75" customHeight="1">
      <c r="A227" s="2"/>
      <c r="B227" s="3"/>
      <c r="C227" s="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5"/>
    </row>
    <row r="228" spans="1:112" ht="18.75" customHeight="1">
      <c r="A228" s="2"/>
      <c r="B228" s="3"/>
      <c r="C228" s="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5"/>
    </row>
    <row r="229" spans="1:112" ht="18.75" customHeight="1">
      <c r="A229" s="2"/>
      <c r="B229" s="3"/>
      <c r="C229" s="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5"/>
    </row>
    <row r="230" spans="1:112" ht="18.75" customHeight="1">
      <c r="A230" s="2"/>
      <c r="B230" s="3"/>
      <c r="C230" s="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5"/>
    </row>
    <row r="231" spans="1:112" ht="18.75" customHeight="1">
      <c r="A231" s="2"/>
      <c r="B231" s="3"/>
      <c r="C231" s="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5"/>
    </row>
    <row r="232" spans="1:112" ht="18.75" customHeight="1">
      <c r="A232" s="2"/>
      <c r="B232" s="3"/>
      <c r="C232" s="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5"/>
    </row>
    <row r="233" spans="1:112" ht="18.75" customHeight="1">
      <c r="A233" s="2"/>
      <c r="B233" s="3"/>
      <c r="C233" s="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5"/>
    </row>
    <row r="234" spans="1:112" ht="18.75" customHeight="1">
      <c r="A234" s="2"/>
      <c r="B234" s="3"/>
      <c r="C234" s="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5"/>
    </row>
    <row r="235" spans="1:112" ht="18.75" customHeight="1">
      <c r="A235" s="2"/>
      <c r="B235" s="3"/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5"/>
    </row>
    <row r="236" spans="1:112" ht="18.75" customHeight="1">
      <c r="A236" s="2"/>
      <c r="B236" s="3"/>
      <c r="C236" s="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5"/>
    </row>
    <row r="237" spans="1:112" ht="18.75" customHeight="1">
      <c r="A237" s="2"/>
      <c r="B237" s="3"/>
      <c r="C237" s="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5"/>
    </row>
    <row r="238" spans="1:112" ht="18.75" customHeight="1">
      <c r="A238" s="2"/>
      <c r="B238" s="3"/>
      <c r="C238" s="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5"/>
    </row>
    <row r="239" spans="1:112" ht="18.75" customHeight="1">
      <c r="A239" s="2"/>
      <c r="B239" s="3"/>
      <c r="C239" s="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5"/>
    </row>
    <row r="240" spans="1:112" ht="18.75" customHeight="1">
      <c r="A240" s="2"/>
      <c r="B240" s="3"/>
      <c r="C240" s="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5"/>
    </row>
    <row r="241" spans="1:112" ht="18.75" customHeight="1">
      <c r="A241" s="2"/>
      <c r="B241" s="3"/>
      <c r="C241" s="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5"/>
    </row>
    <row r="242" spans="1:112" ht="18.75" customHeight="1">
      <c r="A242" s="2"/>
      <c r="B242" s="3"/>
      <c r="C242" s="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5"/>
    </row>
    <row r="243" spans="1:112" ht="18.75" customHeight="1">
      <c r="A243" s="2"/>
      <c r="B243" s="3"/>
      <c r="C243" s="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5"/>
    </row>
    <row r="244" spans="1:112" ht="18.75" customHeight="1">
      <c r="A244" s="2"/>
      <c r="B244" s="3"/>
      <c r="C244" s="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5"/>
    </row>
    <row r="245" spans="1:112" ht="18.75" customHeight="1">
      <c r="A245" s="2"/>
      <c r="B245" s="3"/>
      <c r="C245" s="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5"/>
    </row>
    <row r="246" spans="1:112" ht="18.75" customHeight="1">
      <c r="A246" s="2"/>
      <c r="B246" s="3"/>
      <c r="C246" s="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5"/>
    </row>
    <row r="247" spans="1:112" ht="18.75" customHeight="1">
      <c r="A247" s="2"/>
      <c r="B247" s="3"/>
      <c r="C247" s="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5"/>
    </row>
    <row r="248" spans="1:112" ht="18.75" customHeight="1">
      <c r="A248" s="2"/>
      <c r="B248" s="3"/>
      <c r="C248" s="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5"/>
    </row>
    <row r="249" spans="1:112" ht="18.75" customHeight="1">
      <c r="A249" s="2"/>
      <c r="B249" s="3"/>
      <c r="C249" s="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5"/>
    </row>
    <row r="250" spans="1:112" ht="18.75" customHeight="1">
      <c r="A250" s="2"/>
      <c r="B250" s="3"/>
      <c r="C250" s="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5"/>
    </row>
    <row r="251" spans="1:112" ht="18.75" customHeight="1">
      <c r="A251" s="2"/>
      <c r="B251" s="3"/>
      <c r="C251" s="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5"/>
    </row>
    <row r="252" spans="1:112" ht="18.75" customHeight="1">
      <c r="A252" s="2"/>
      <c r="B252" s="3"/>
      <c r="C252" s="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5"/>
    </row>
    <row r="253" spans="1:112" ht="18.75" customHeight="1">
      <c r="A253" s="2"/>
      <c r="B253" s="3"/>
      <c r="C253" s="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5"/>
    </row>
    <row r="254" spans="1:112" ht="18.75" customHeight="1">
      <c r="A254" s="2"/>
      <c r="B254" s="3"/>
      <c r="C254" s="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5"/>
    </row>
    <row r="255" spans="1:112" ht="18.75" customHeight="1">
      <c r="A255" s="2"/>
      <c r="B255" s="3"/>
      <c r="C255" s="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5"/>
    </row>
    <row r="256" spans="1:112" ht="18.75" customHeight="1">
      <c r="A256" s="2"/>
      <c r="B256" s="3"/>
      <c r="C256" s="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5"/>
    </row>
    <row r="257" spans="1:112" ht="18.75" customHeight="1">
      <c r="A257" s="2"/>
      <c r="B257" s="3"/>
      <c r="C257" s="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5"/>
    </row>
    <row r="258" spans="1:112" ht="18.75" customHeight="1">
      <c r="A258" s="2"/>
      <c r="B258" s="3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5"/>
    </row>
    <row r="259" spans="1:112" ht="18.75" customHeight="1">
      <c r="A259" s="2"/>
      <c r="B259" s="3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5"/>
    </row>
    <row r="260" spans="1:112" ht="18.75" customHeight="1">
      <c r="A260" s="2"/>
      <c r="B260" s="3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5"/>
    </row>
    <row r="261" spans="1:112" ht="18.75" customHeight="1">
      <c r="A261" s="2"/>
      <c r="B261" s="3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5"/>
    </row>
    <row r="262" spans="1:112" ht="18.75" customHeight="1">
      <c r="A262" s="2"/>
      <c r="B262" s="3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5"/>
    </row>
    <row r="263" spans="1:112" ht="18.75" customHeight="1">
      <c r="A263" s="2"/>
      <c r="B263" s="3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5"/>
    </row>
    <row r="264" spans="1:112" ht="18.75" customHeight="1">
      <c r="A264" s="2"/>
      <c r="B264" s="3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5"/>
    </row>
    <row r="265" spans="1:112" ht="18.75" customHeight="1">
      <c r="A265" s="2"/>
      <c r="B265" s="3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5"/>
    </row>
    <row r="266" spans="1:112" ht="18.75" customHeight="1">
      <c r="A266" s="2"/>
      <c r="B266" s="3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5"/>
    </row>
    <row r="267" spans="1:112" ht="18.75" customHeight="1">
      <c r="A267" s="2"/>
      <c r="B267" s="3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5"/>
    </row>
    <row r="268" spans="1:112" ht="18.75" customHeight="1">
      <c r="A268" s="2"/>
      <c r="B268" s="3"/>
      <c r="C268" s="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5"/>
    </row>
    <row r="269" spans="1:112" ht="18.75" customHeight="1">
      <c r="A269" s="2"/>
      <c r="B269" s="3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5"/>
    </row>
    <row r="270" spans="1:112" ht="18.75" customHeight="1">
      <c r="A270" s="2"/>
      <c r="B270" s="3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5"/>
    </row>
    <row r="271" spans="1:112" ht="18.75" customHeight="1">
      <c r="A271" s="2"/>
      <c r="B271" s="3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5"/>
    </row>
    <row r="272" spans="1:112" ht="18.75" customHeight="1">
      <c r="A272" s="2"/>
      <c r="B272" s="3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5"/>
    </row>
    <row r="273" spans="1:112" ht="18.75" customHeight="1">
      <c r="A273" s="2"/>
      <c r="B273" s="3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5"/>
    </row>
    <row r="274" spans="1:112" ht="18.75" customHeight="1">
      <c r="A274" s="2"/>
      <c r="B274" s="3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5"/>
    </row>
    <row r="275" spans="1:112" ht="18.75" customHeight="1">
      <c r="A275" s="2"/>
      <c r="B275" s="3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5"/>
    </row>
    <row r="276" spans="1:112" ht="18.75" customHeight="1">
      <c r="A276" s="2"/>
      <c r="B276" s="3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5"/>
    </row>
    <row r="277" spans="1:112" ht="18.75" customHeight="1">
      <c r="A277" s="2"/>
      <c r="B277" s="3"/>
      <c r="C277" s="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5"/>
    </row>
    <row r="278" spans="1:112" ht="18.75" customHeight="1">
      <c r="A278" s="2"/>
      <c r="B278" s="3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5"/>
    </row>
    <row r="279" spans="1:112" ht="18.75" customHeight="1">
      <c r="A279" s="2"/>
      <c r="B279" s="3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5"/>
    </row>
    <row r="280" spans="1:112" ht="18.75" customHeight="1">
      <c r="A280" s="2"/>
      <c r="B280" s="3"/>
      <c r="C280" s="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5"/>
    </row>
    <row r="281" spans="1:112" ht="18.75" customHeight="1">
      <c r="A281" s="2"/>
      <c r="B281" s="3"/>
      <c r="C281" s="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5"/>
    </row>
    <row r="282" spans="1:112" ht="18.75" customHeight="1">
      <c r="A282" s="2"/>
      <c r="B282" s="3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5"/>
    </row>
    <row r="283" spans="1:112" ht="18.75" customHeight="1">
      <c r="A283" s="2"/>
      <c r="B283" s="3"/>
      <c r="C283" s="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5"/>
    </row>
    <row r="284" spans="1:112" ht="18.75" customHeight="1">
      <c r="A284" s="2"/>
      <c r="B284" s="3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5"/>
    </row>
    <row r="285" spans="1:112" ht="18.75" customHeight="1">
      <c r="A285" s="2"/>
      <c r="B285" s="3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5"/>
    </row>
    <row r="286" spans="1:112" ht="18.75" customHeight="1">
      <c r="A286" s="2"/>
      <c r="B286" s="3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5"/>
    </row>
    <row r="287" spans="1:112" ht="18.75" customHeight="1">
      <c r="A287" s="2"/>
      <c r="B287" s="3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5"/>
    </row>
    <row r="288" spans="1:112" ht="18.75" customHeight="1">
      <c r="A288" s="2"/>
      <c r="B288" s="3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5"/>
    </row>
    <row r="289" spans="1:112" ht="18.75" customHeight="1">
      <c r="A289" s="2"/>
      <c r="B289" s="3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5"/>
    </row>
    <row r="290" spans="1:112" ht="18.75" customHeight="1">
      <c r="A290" s="2"/>
      <c r="B290" s="3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5"/>
    </row>
    <row r="291" spans="1:112" ht="18.75" customHeight="1">
      <c r="A291" s="2"/>
      <c r="B291" s="3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5"/>
    </row>
    <row r="292" spans="1:112" ht="18.75" customHeight="1">
      <c r="A292" s="2"/>
      <c r="B292" s="3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5"/>
    </row>
    <row r="293" spans="1:112" ht="18.75" customHeight="1">
      <c r="A293" s="2"/>
      <c r="B293" s="3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5"/>
    </row>
    <row r="294" spans="1:112" ht="18.75" customHeight="1">
      <c r="A294" s="2"/>
      <c r="B294" s="3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5"/>
    </row>
    <row r="295" spans="1:112" ht="18.75" customHeight="1">
      <c r="A295" s="2"/>
      <c r="B295" s="3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5"/>
    </row>
    <row r="296" spans="1:112" ht="18.75" customHeight="1">
      <c r="A296" s="2"/>
      <c r="B296" s="3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5"/>
    </row>
    <row r="297" spans="1:112" ht="18.75" customHeight="1">
      <c r="A297" s="2"/>
      <c r="B297" s="3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5"/>
    </row>
    <row r="298" spans="1:112" ht="18.75" customHeight="1">
      <c r="A298" s="2"/>
      <c r="B298" s="3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5"/>
    </row>
    <row r="299" spans="1:112" ht="18.75" customHeight="1">
      <c r="A299" s="2"/>
      <c r="B299" s="3"/>
      <c r="C299" s="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5"/>
    </row>
    <row r="300" spans="1:112" ht="18.75" customHeight="1">
      <c r="A300" s="2"/>
      <c r="B300" s="3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5"/>
    </row>
    <row r="301" spans="1:112" ht="18.75" customHeight="1">
      <c r="A301" s="2"/>
      <c r="B301" s="3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5"/>
    </row>
    <row r="302" spans="1:112" ht="18.75" customHeight="1">
      <c r="A302" s="2"/>
      <c r="B302" s="3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5"/>
    </row>
    <row r="303" spans="1:112" ht="18.75" customHeight="1">
      <c r="A303" s="2"/>
      <c r="B303" s="3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5"/>
    </row>
    <row r="304" spans="1:112" ht="18.75" customHeight="1">
      <c r="A304" s="2"/>
      <c r="B304" s="3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5"/>
    </row>
    <row r="305" spans="1:112" ht="18.75" customHeight="1">
      <c r="A305" s="2"/>
      <c r="B305" s="3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5"/>
    </row>
    <row r="306" spans="1:112" ht="18.75" customHeight="1">
      <c r="A306" s="2"/>
      <c r="B306" s="3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5"/>
    </row>
    <row r="307" spans="1:112" ht="18.75" customHeight="1">
      <c r="A307" s="2"/>
      <c r="B307" s="3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5"/>
    </row>
    <row r="308" spans="1:112" ht="18.75" customHeight="1">
      <c r="A308" s="2"/>
      <c r="B308" s="3"/>
      <c r="C308" s="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5"/>
    </row>
    <row r="309" spans="1:112" ht="18.75" customHeight="1">
      <c r="A309" s="2"/>
      <c r="B309" s="3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5"/>
    </row>
    <row r="310" spans="1:112" ht="18.75" customHeight="1">
      <c r="A310" s="2"/>
      <c r="B310" s="3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5"/>
    </row>
    <row r="311" spans="1:112" ht="18.75" customHeight="1">
      <c r="A311" s="2"/>
      <c r="B311" s="3"/>
      <c r="C311" s="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5"/>
    </row>
    <row r="312" spans="1:112" ht="18.75" customHeight="1">
      <c r="A312" s="2"/>
      <c r="B312" s="3"/>
      <c r="C312" s="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5"/>
    </row>
    <row r="313" spans="1:112" ht="18.75" customHeight="1">
      <c r="A313" s="2"/>
      <c r="B313" s="3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5"/>
    </row>
    <row r="314" spans="1:112" ht="18.75" customHeight="1">
      <c r="A314" s="2"/>
      <c r="B314" s="3"/>
      <c r="C314" s="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5"/>
    </row>
    <row r="315" spans="1:112" ht="18.75" customHeight="1">
      <c r="A315" s="2"/>
      <c r="B315" s="3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5"/>
    </row>
    <row r="316" spans="1:112" ht="18.75" customHeight="1">
      <c r="A316" s="2"/>
      <c r="B316" s="3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5"/>
    </row>
    <row r="317" spans="1:112" ht="18.75" customHeight="1">
      <c r="A317" s="2"/>
      <c r="B317" s="3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5"/>
    </row>
    <row r="318" spans="1:112" ht="18.75" customHeight="1">
      <c r="A318" s="2"/>
      <c r="B318" s="3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5"/>
    </row>
    <row r="319" spans="1:112" ht="18.75" customHeight="1">
      <c r="A319" s="2"/>
      <c r="B319" s="3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5"/>
    </row>
    <row r="320" spans="1:112" ht="18.75" customHeight="1">
      <c r="A320" s="2"/>
      <c r="B320" s="3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5"/>
    </row>
    <row r="321" spans="1:112" ht="18.75" customHeight="1">
      <c r="A321" s="2"/>
      <c r="B321" s="3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5"/>
    </row>
    <row r="322" spans="1:112" ht="18.75" customHeight="1">
      <c r="A322" s="2"/>
      <c r="B322" s="3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5"/>
    </row>
    <row r="323" spans="1:112" ht="18.75" customHeight="1">
      <c r="A323" s="2"/>
      <c r="B323" s="3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5"/>
    </row>
    <row r="324" spans="1:112" ht="18.75" customHeight="1">
      <c r="A324" s="2"/>
      <c r="B324" s="3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5"/>
    </row>
    <row r="325" spans="1:112" ht="18.75" customHeight="1">
      <c r="A325" s="2"/>
      <c r="B325" s="3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5"/>
    </row>
    <row r="326" spans="1:112" ht="18.75" customHeight="1">
      <c r="A326" s="2"/>
      <c r="B326" s="3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5"/>
    </row>
    <row r="327" spans="1:112" ht="18.75" customHeight="1">
      <c r="A327" s="2"/>
      <c r="B327" s="3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5"/>
    </row>
    <row r="328" spans="1:112" ht="18.75" customHeight="1">
      <c r="A328" s="2"/>
      <c r="B328" s="3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5"/>
    </row>
    <row r="329" spans="1:112" ht="18.75" customHeight="1">
      <c r="A329" s="2"/>
      <c r="B329" s="3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5"/>
    </row>
    <row r="330" spans="1:112" ht="18.75" customHeight="1">
      <c r="A330" s="2"/>
      <c r="B330" s="3"/>
      <c r="C330" s="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5"/>
    </row>
    <row r="331" spans="1:112" ht="18.75" customHeight="1">
      <c r="A331" s="2"/>
      <c r="B331" s="3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5"/>
    </row>
    <row r="332" spans="1:112" ht="18.75" customHeight="1">
      <c r="A332" s="2"/>
      <c r="B332" s="3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5"/>
    </row>
  </sheetData>
  <mergeCells count="4">
    <mergeCell ref="A1:J1"/>
    <mergeCell ref="A2:F2"/>
    <mergeCell ref="A3:A5"/>
    <mergeCell ref="B4:B5"/>
  </mergeCells>
  <pageMargins left="0.31496062992125984" right="0.11811023622047245" top="0.74803149606299213" bottom="0.35433070866141736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10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รวมทั้งหมด!L8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รวมทั้งหมด!L9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รวมทั้งหมด!L10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รวมทั้งหมด!L11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รวมทั้งหมด!L12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รวมทั้งหมด!L13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รวมทั้งหมด!L14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รวมทั้งหมด!L15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รวมทั้งหมด!L16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รวมทั้งหมด!L17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รวมทั้งหมด!L18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รวมทั้งหมด!L19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รวมทั้งหมด!L20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รวมทั้งหมด!L21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รวมทั้งหมด!L22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รวมทั้งหมด!L23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รวมทั้งหมด!L24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รวมทั้งหมด!L25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รวมทั้งหมด!L26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รวมทั้งหมด!L27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รวมทั้งหมด!L28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รวมทั้งหมด!L29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รวมทั้งหมด!L30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รวมทั้งหมด!L31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รวมทั้งหมด!L32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รวมทั้งหมด!L33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รวมทั้งหมด!L34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รวมทั้งหมด!L35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รวมทั้งหมด!L36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รวมทั้งหมด!L37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รวมทั้งหมด!L38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รวมทั้งหมด!L39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รวมทั้งหมด!L40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รวมทั้งหมด!L41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รวมทั้งหมด!L42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รวมทั้งหมด!L43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รวมทั้งหมด!L44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รวมทั้งหมด!L45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รวมทั้งหมด!L46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รวมทั้งหมด!L47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รวมทั้งหมด!L48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รวมทั้งหมด!L49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รวมทั้งหมด!L50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รวมทั้งหมด!L51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รวมทั้งหมด!L52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รวมทั้งหมด!L53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รวมทั้งหมด!L54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รวมทั้งหมด!L55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รวมทั้งหมด!L56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รวมทั้งหมด!L57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รวมทั้งหมด!L58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รวมทั้งหมด!L59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รวมทั้งหมด!L60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รวมทั้งหมด!L61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รวมทั้งหมด!L62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รวมทั้งหมด!L63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รวมทั้งหมด!L64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รวมทั้งหมด!L65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รวมทั้งหมด!L66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รวมทั้งหมด!L67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รวมทั้งหมด!L68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รวมทั้งหมด!L69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รวมทั้งหมด!L70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รวมทั้งหมด!L71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รวมทั้งหมด!L72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รวมทั้งหมด!L73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รวมทั้งหมด!L74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รวมทั้งหมด!L75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รวมทั้งหมด!L76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รวมทั้งหมด!L77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รวมทั้งหมด!L78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รวมทั้งหมด!L79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รวมทั้งหมด!L80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รวมทั้งหมด!L81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รวมทั้งหมด!L82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รวมทั้งหมด!L83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รวมทั้งหมด!L84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รวมทั้งหมด!L85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รวมทั้งหมด!L86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รวมทั้งหมด!L87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รวมทั้งหมด!L88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รวมทั้งหมด!L89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รวมทั้งหมด!L90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รวมทั้งหมด!L91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รวมทั้งหมด!L92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รวมทั้งหมด!L93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รวมทั้งหมด!L94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รวมทั้งหมด!L95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รวมทั้งหมด!L96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รวมทั้งหมด!L97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รวมทั้งหมด!L98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รวมทั้งหมด!L99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รวมทั้งหมด!L100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รวมทั้งหมด!L101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รวมทั้งหมด!L102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รวมทั้งหมด!L103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รวมทั้งหมด!L104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รวมทั้งหมด!L105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รวมทั้งหมด!L106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รวมทั้งหมด!L107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รวมทั้งหมด!L108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รวมทั้งหมด!L109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รวมทั้งหมด!L110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รวมทั้งหมด!L111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รวมทั้งหมด!L112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รวมทั้งหมด!L113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รวมทั้งหมด!L114</f>
        <v>401000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รวมทั้งหมด!L115</f>
        <v>401000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รวมทั้งหมด!L116</f>
        <v>401000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รวมทั้งหมด!L117</f>
        <v>35000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รวมทั้งหมด!L118</f>
        <v>52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รวมทั้งหมด!L119</f>
        <v>1200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รวมทั้งหมด!L120</f>
        <v>100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รวมทั้งหมด!L121</f>
        <v>1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รวมทั้งหมด!L122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รวมทั้งหมด!L123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รวมทั้งหมด!L124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รวมทั้งหมด!L125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รวมทั้งหมด!L126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รวมทั้งหมด!L127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รวมทั้งหมด!L128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รวมทั้งหมด!L129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รวมทั้งหมด!L130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รวมทั้งหมด!L131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รวมทั้งหมด!L132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รวมทั้งหมด!L133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รวมทั้งหมด!L134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รวมทั้งหมด!L135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รวมทั้งหมด!L136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รวมทั้งหมด!L137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รวมทั้งหมด!L138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รวมทั้งหมด!L139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รวมทั้งหมด!L140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รวมทั้งหมด!L141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รวมทั้งหมด!L142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รวมทั้งหมด!L143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08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รวมทั้งหมด!CX8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รวมทั้งหมด!CX9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รวมทั้งหมด!CX10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รวมทั้งหมด!CX11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รวมทั้งหมด!CX12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รวมทั้งหมด!CX13</f>
        <v>355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รวมทั้งหมด!CX14</f>
        <v>40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รวมทั้งหมด!CX15</f>
        <v>355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รวมทั้งหมด!CX16</f>
        <v>40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รวมทั้งหมด!CX17</f>
        <v>2160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รวมทั้งหมด!CX18</f>
        <v>2160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รวมทั้งหมด!CX19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รวมทั้งหมด!CX20</f>
        <v>2160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รวมทั้งหมด!CX21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รวมทั้งหมด!CX22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รวมทั้งหมด!CX23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รวมทั้งหมด!CX24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รวมทั้งหมด!CX25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รวมทั้งหมด!CX26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รวมทั้งหมด!CX27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รวมทั้งหมด!CX28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รวมทั้งหมด!CX29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รวมทั้งหมด!CX30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รวมทั้งหมด!CX31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รวมทั้งหมด!CX32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รวมทั้งหมด!CX33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รวมทั้งหมด!CX34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รวมทั้งหมด!CX35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รวมทั้งหมด!CX36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รวมทั้งหมด!CX37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รวมทั้งหมด!CX38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รวมทั้งหมด!CX39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รวมทั้งหมด!CX40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รวมทั้งหมด!CX41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รวมทั้งหมด!CX42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รวมทั้งหมด!CX43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รวมทั้งหมด!CX44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รวมทั้งหมด!CX45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รวมทั้งหมด!CX46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รวมทั้งหมด!CX47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รวมทั้งหมด!CX48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รวมทั้งหมด!CX49</f>
        <v>1315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รวมทั้งหมด!CX50</f>
        <v>1315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รวมทั้งหมด!CX51</f>
        <v>585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รวมทั้งหมด!CX52</f>
        <v>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รวมทั้งหมด!CX53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รวมทั้งหมด!CX54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รวมทั้งหมด!CX55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รวมทั้งหมด!CX56</f>
        <v>680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รวมทั้งหมด!CX57</f>
        <v>530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รวมทั้งหมด!CX58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รวมทั้งหมด!CX59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รวมทั้งหมด!CX60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รวมทั้งหมด!CX61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รวมทั้งหมด!CX62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รวมทั้งหมด!CX63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รวมทั้งหมด!CX64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รวมทั้งหมด!CX65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รวมทั้งหมด!CX66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รวมทั้งหมด!CX67</f>
        <v>84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รวมทั้งหมด!CX68</f>
        <v>84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รวมทั้งหมด!CX69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รวมทั้งหมด!CX70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รวมทั้งหมด!CX71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รวมทั้งหมด!CX72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รวมทั้งหมด!CX73</f>
        <v>1971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รวมทั้งหมด!CX74</f>
        <v>1971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รวมทั้งหมด!CX75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รวมทั้งหมด!CX76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รวมทั้งหมด!CX77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รวมทั้งหมด!CX78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รวมทั้งหมด!CX79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รวมทั้งหมด!CX80</f>
        <v>1071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รวมทั้งหมด!CX81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รวมทั้งหมด!CX82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รวมทั้งหมด!CX83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รวมทั้งหมด!CX84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รวมทั้งหมด!CX85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รวมทั้งหมด!CX86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รวมทั้งหมด!CX87</f>
        <v>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รวมทั้งหมด!CX88</f>
        <v>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รวมทั้งหมด!CX89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รวมทั้งหมด!CX90</f>
        <v>91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รวมทั้งหมด!CX91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รวมทั้งหมด!CX92</f>
        <v>80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รวมทั้งหมด!CX93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รวมทั้งหมด!CX94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รวมทั้งหมด!CX95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รวมทั้งหมด!CX96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รวมทั้งหมด!CX97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รวมทั้งหมด!CX98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รวมทั้งหมด!CX99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รวมทั้งหมด!CX100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รวมทั้งหมด!CX101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รวมทั้งหมด!CX102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รวมทั้งหมด!CX103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รวมทั้งหมด!CX104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รวมทั้งหมด!CX105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รวมทั้งหมด!CX106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รวมทั้งหมด!CX107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รวมทั้งหมด!CX108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รวมทั้งหมด!CX109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รวมทั้งหมด!CX110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รวมทั้งหมด!CX111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รวมทั้งหมด!CX112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รวมทั้งหมด!CX113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รวมทั้งหมด!CX114</f>
        <v>200000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รวมทั้งหมด!CX115</f>
        <v>200000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รวมทั้งหมด!CX116</f>
        <v>200000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รวมทั้งหมด!CX117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รวมทั้งหมด!CX118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รวมทั้งหมด!CX119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รวมทั้งหมด!CX120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รวมทั้งหมด!CX121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รวมทั้งหมด!CX122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รวมทั้งหมด!CX123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รวมทั้งหมด!CX124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รวมทั้งหมด!CX125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รวมทั้งหมด!CX126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รวมทั้งหมด!CX127</f>
        <v>108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รวมทั้งหมด!CX128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รวมทั้งหมด!CX129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รวมทั้งหมด!CX130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รวมทั้งหมด!CX131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รวมทั้งหมด!CX132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รวมทั้งหมด!CX133</f>
        <v>98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รวมทั้งหมด!CX134</f>
        <v>98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รวมทั้งหมด!CX135</f>
        <v>98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รวมทั้งหมด!CX136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รวมทั้งหมด!CX137</f>
        <v>90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รวมทั้งหมด!CX138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รวมทั้งหมด!CX139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รวมทั้งหมด!CX140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รวมทั้งหมด!CX141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รวมทั้งหมด!CX142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รวมทั้งหมด!CX143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4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รวมทั้งหมด!CY8</f>
        <v>150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รวมทั้งหมด!CY9</f>
        <v>150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รวมทั้งหมด!CY10</f>
        <v>453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รวมทั้งหมด!CY11</f>
        <v>150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รวมทั้งหมด!CY12</f>
        <v>453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รวมทั้งหมด!CY13</f>
        <v>215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รวมทั้งหมด!CY14</f>
        <v>40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รวมทั้งหมด!CY15</f>
        <v>215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รวมทั้งหมด!CY16</f>
        <v>40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รวมทั้งหมด!CY17</f>
        <v>1560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รวมทั้งหมด!CY18</f>
        <v>1560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รวมทั้งหมด!CY19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รวมทั้งหมด!CY20</f>
        <v>1560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รวมทั้งหมด!CY21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รวมทั้งหมด!CY22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รวมทั้งหมด!CY23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รวมทั้งหมด!CY24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รวมทั้งหมด!CY25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รวมทั้งหมด!CY26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รวมทั้งหมด!CY27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รวมทั้งหมด!CY28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รวมทั้งหมด!CY29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รวมทั้งหมด!CY30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รวมทั้งหมด!CY31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รวมทั้งหมด!CY32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รวมทั้งหมด!CY33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รวมทั้งหมด!CY34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รวมทั้งหมด!CY35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รวมทั้งหมด!CY36</f>
        <v>1160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รวมทั้งหมด!CY37</f>
        <v>1160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รวมทั้งหมด!CY38</f>
        <v>1160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รวมทั้งหมด!CY39</f>
        <v>25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รวมทั้งหมด!CY40</f>
        <v>1115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รวมทั้งหมด!CY41</f>
        <v>20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รวมทั้งหมด!CY42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รวมทั้งหมด!CY43</f>
        <v>150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รวมทั้งหมด!CY44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รวมทั้งหมด!CY45</f>
        <v>150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รวมทั้งหมด!CY46</f>
        <v>150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รวมทั้งหมด!CY47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รวมทั้งหมด!CY48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รวมทั้งหมด!CY49</f>
        <v>1405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รวมทั้งหมด!CY50</f>
        <v>1405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รวมทั้งหมด!CY51</f>
        <v>635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รวมทั้งหมด!CY52</f>
        <v>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รวมทั้งหมด!CY53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รวมทั้งหมด!CY54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รวมทั้งหมด!CY55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รวมทั้งหมด!CY56</f>
        <v>730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รวมทั้งหมด!CY57</f>
        <v>530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รวมทั้งหมด!CY58</f>
        <v>200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รวมทั้งหมด!CY59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รวมทั้งหมด!CY60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รวมทั้งหมด!CY61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รวมทั้งหมด!CY62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รวมทั้งหมด!CY63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รวมทั้งหมด!CY64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รวมทั้งหมด!CY65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รวมทั้งหมด!CY66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รวมทั้งหมด!CY67</f>
        <v>148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รวมทั้งหมด!CY68</f>
        <v>148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รวมทั้งหมด!CY69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รวมทั้งหมด!CY70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รวมทั้งหมด!CY71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รวมทั้งหมด!CY72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รวมทั้งหมด!CY73</f>
        <v>3061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รวมทั้งหมด!CY74</f>
        <v>3061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รวมทั้งหมด!CY75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รวมทั้งหมด!CY76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รวมทั้งหมด!CY77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รวมทั้งหมด!CY78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รวมทั้งหมด!CY79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รวมทั้งหมด!CY80</f>
        <v>2161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รวมทั้งหมด!CY81</f>
        <v>1450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รวมทั้งหมด!CY82</f>
        <v>1450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รวมทั้งหมด!CY83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รวมทั้งหมด!CY84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รวมทั้งหมด!CY85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รวมทั้งหมด!CY86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รวมทั้งหมด!CY87</f>
        <v>500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รวมทั้งหมด!CY88</f>
        <v>500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รวมทั้งหมด!CY89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รวมทั้งหมด!CY90</f>
        <v>111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รวมทั้งหมด!CY91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รวมทั้งหมด!CY92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รวมทั้งหมด!CY93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รวมทั้งหมด!CY94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รวมทั้งหมด!CY95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รวมทั้งหมด!CY96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รวมทั้งหมด!CY97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รวมทั้งหมด!CY98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รวมทั้งหมด!CY99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รวมทั้งหมด!CY100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รวมทั้งหมด!CY101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รวมทั้งหมด!CY102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รวมทั้งหมด!CY103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รวมทั้งหมด!CY104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รวมทั้งหมด!CY105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รวมทั้งหมด!CY106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รวมทั้งหมด!CY107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รวมทั้งหมด!CY108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รวมทั้งหมด!CY109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รวมทั้งหมด!CY110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รวมทั้งหมด!CY111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รวมทั้งหมด!CY112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รวมทั้งหมด!CY113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รวมทั้งหมด!CY114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รวมทั้งหมด!CY115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รวมทั้งหมด!CY116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รวมทั้งหมด!CY117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รวมทั้งหมด!CY118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รวมทั้งหมด!CY119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รวมทั้งหมด!CY120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รวมทั้งหมด!CY121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รวมทั้งหมด!CY122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รวมทั้งหมด!CY123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รวมทั้งหมด!CY124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รวมทั้งหมด!CY125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รวมทั้งหมด!CY126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รวมทั้งหมด!CY127</f>
        <v>108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รวมทั้งหมด!CY128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รวมทั้งหมด!CY129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รวมทั้งหมด!CY130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รวมทั้งหมด!CY131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รวมทั้งหมด!CY132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รวมทั้งหมด!CY133</f>
        <v>98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รวมทั้งหมด!CY134</f>
        <v>98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รวมทั้งหมด!CY135</f>
        <v>98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รวมทั้งหมด!CY136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รวมทั้งหมด!CY137</f>
        <v>90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รวมทั้งหมด!CY138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รวมทั้งหมด!CY139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รวมทั้งหมด!CY140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รวมทั้งหมด!CY141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รวมทั้งหมด!CY142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รวมทั้งหมด!CY143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1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1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รวมทั้งหมด!CZ8</f>
        <v>450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รวมทั้งหมด!CZ9</f>
        <v>450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รวมทั้งหมด!CZ10</f>
        <v>1359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รวมทั้งหมด!CZ11</f>
        <v>450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รวมทั้งหมด!CZ12</f>
        <v>1359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รวมทั้งหมด!CZ13</f>
        <v>555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รวมทั้งหมด!CZ14</f>
        <v>170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รวมทั้งหมด!CZ15</f>
        <v>555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รวมทั้งหมด!CZ16</f>
        <v>170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รวมทั้งหมด!CZ17</f>
        <v>1260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รวมทั้งหมด!CZ18</f>
        <v>1260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รวมทั้งหมด!CZ19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รวมทั้งหมด!CZ20</f>
        <v>1260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รวมทั้งหมด!CZ21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รวมทั้งหมด!CZ22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รวมทั้งหมด!CZ23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รวมทั้งหมด!CZ24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รวมทั้งหมด!CZ25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รวมทั้งหมด!CZ26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รวมทั้งหมด!CZ27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รวมทั้งหมด!CZ28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รวมทั้งหมด!CZ29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รวมทั้งหมด!CZ30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รวมทั้งหมด!CZ31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รวมทั้งหมด!CZ32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รวมทั้งหมด!CZ33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รวมทั้งหมด!CZ34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รวมทั้งหมด!CZ35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รวมทั้งหมด!CZ36</f>
        <v>4320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รวมทั้งหมด!CZ37</f>
        <v>4320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รวมทั้งหมด!CZ38</f>
        <v>4320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รวมทั้งหมด!CZ39</f>
        <v>395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รวมทั้งหมด!CZ40</f>
        <v>2940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รวมทั้งหมด!CZ41</f>
        <v>985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รวมทั้งหมด!CZ42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รวมทั้งหมด!CZ43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รวมทั้งหมด!CZ44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รวมทั้งหมด!CZ45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รวมทั้งหมด!CZ46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รวมทั้งหมด!CZ47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รวมทั้งหมด!CZ48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รวมทั้งหมด!CZ49</f>
        <v>1365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รวมทั้งหมด!CZ50</f>
        <v>1365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รวมทั้งหมด!CZ51</f>
        <v>635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รวมทั้งหมด!CZ52</f>
        <v>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รวมทั้งหมด!CZ53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รวมทั้งหมด!CZ54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รวมทั้งหมด!CZ55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รวมทั้งหมด!CZ56</f>
        <v>680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รวมทั้งหมด!CZ57</f>
        <v>530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รวมทั้งหมด!CZ58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รวมทั้งหมด!CZ59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รวมทั้งหมด!CZ60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รวมทั้งหมด!CZ61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รวมทั้งหมด!CZ62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รวมทั้งหมด!CZ63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รวมทั้งหมด!CZ64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รวมทั้งหมด!CZ65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รวมทั้งหมด!CZ66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รวมทั้งหมด!CZ67</f>
        <v>114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รวมทั้งหมด!CZ68</f>
        <v>114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รวมทั้งหมด!CZ69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รวมทั้งหมด!CZ70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รวมทั้งหมด!CZ71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รวมทั้งหมด!CZ72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รวมทั้งหมด!CZ73</f>
        <v>2405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รวมทั้งหมด!CZ74</f>
        <v>2405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รวมทั้งหมด!CZ75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รวมทั้งหมด!CZ76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รวมทั้งหมด!CZ77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รวมทั้งหมด!CZ78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รวมทั้งหมด!CZ79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รวมทั้งหมด!CZ80</f>
        <v>1305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รวมทั้งหมด!CZ81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รวมทั้งหมด!CZ82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รวมทั้งหมด!CZ83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รวมทั้งหมด!CZ84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รวมทั้งหมด!CZ85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รวมทั้งหมด!CZ86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รวมทั้งหมด!CZ87</f>
        <v>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รวมทั้งหมด!CZ88</f>
        <v>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รวมทั้งหมด!CZ89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รวมทั้งหมด!CZ90</f>
        <v>45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รวมทั้งหมด!CZ91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รวมทั้งหมด!CZ92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รวมทั้งหมด!CZ93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รวมทั้งหมด!CZ94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รวมทั้งหมด!CZ95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รวมทั้งหมด!CZ96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รวมทั้งหมด!CZ97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รวมทั้งหมด!CZ98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รวมทั้งหมด!CZ99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รวมทั้งหมด!CZ100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รวมทั้งหมด!CZ101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รวมทั้งหมด!CZ102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รวมทั้งหมด!CZ103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รวมทั้งหมด!CZ104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รวมทั้งหมด!CZ105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รวมทั้งหมด!CZ106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รวมทั้งหมด!CZ107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รวมทั้งหมด!CZ108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รวมทั้งหมด!CZ109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รวมทั้งหมด!CZ110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รวมทั้งหมด!CZ111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รวมทั้งหมด!CZ112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รวมทั้งหมด!CZ113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รวมทั้งหมด!CZ114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รวมทั้งหมด!CZ115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รวมทั้งหมด!CZ116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รวมทั้งหมด!CZ117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รวมทั้งหมด!CZ118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รวมทั้งหมด!CZ119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รวมทั้งหมด!CZ120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รวมทั้งหมด!CZ121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รวมทั้งหมด!CZ122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รวมทั้งหมด!CZ123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รวมทั้งหมด!CZ124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รวมทั้งหมด!CZ125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รวมทั้งหมด!CZ126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รวมทั้งหมด!CZ127</f>
        <v>108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รวมทั้งหมด!CZ128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รวมทั้งหมด!CZ129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รวมทั้งหมด!CZ130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รวมทั้งหมด!CZ131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รวมทั้งหมด!CZ132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รวมทั้งหมด!CZ133</f>
        <v>98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รวมทั้งหมด!CZ134</f>
        <v>98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รวมทั้งหมด!CZ135</f>
        <v>98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รวมทั้งหมด!CZ136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รวมทั้งหมด!CZ137</f>
        <v>90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รวมทั้งหมด!CZ138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รวมทั้งหมด!CZ139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รวมทั้งหมด!CZ140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รวมทั้งหมด!CZ141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รวมทั้งหมด!CZ142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รวมทั้งหมด!CZ143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topLeftCell="A5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27" t="s">
        <v>0</v>
      </c>
      <c r="B3" s="164"/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26"/>
      <c r="B4" s="225" t="s">
        <v>2</v>
      </c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26"/>
      <c r="B5" s="226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รวมทั้งหมด!DA8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95" t="s">
        <v>18</v>
      </c>
      <c r="C9" s="137">
        <f>รวมทั้งหมด!DA9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11" t="s">
        <v>17</v>
      </c>
      <c r="C10" s="95">
        <f>รวมทั้งหมด!DA10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รวมทั้งหมด!DA11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รวมทั้งหมด!DA12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รวมทั้งหมด!DA13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รวมทั้งหมด!DA14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รวมทั้งหมด!DA15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รวมทั้งหมด!DA16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รวมทั้งหมด!DA17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รวมทั้งหมด!DA18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รวมทั้งหมด!DA19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รวมทั้งหมด!DA20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รวมทั้งหมด!DA21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รวมทั้งหมด!DA22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รวมทั้งหมด!DA23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รวมทั้งหมด!DA24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รวมทั้งหมด!DA25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รวมทั้งหมด!DA26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รวมทั้งหมด!DA27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รวมทั้งหมด!DA28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รวมทั้งหมด!DA29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รวมทั้งหมด!DA30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รวมทั้งหมด!DA31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รวมทั้งหมด!DA32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รวมทั้งหมด!DA33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รวมทั้งหมด!DA34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รวมทั้งหมด!DA35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รวมทั้งหมด!DA36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รวมทั้งหมด!DA37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รวมทั้งหมด!DA38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รวมทั้งหมด!DA39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รวมทั้งหมด!DA40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รวมทั้งหมด!DA41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รวมทั้งหมด!DA42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รวมทั้งหมด!DA43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รวมทั้งหมด!DA44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รวมทั้งหมด!DA45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รวมทั้งหมด!DA46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รวมทั้งหมด!DA47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รวมทั้งหมด!DA48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รวมทั้งหมด!DA49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รวมทั้งหมด!DA50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รวมทั้งหมด!DA51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รวมทั้งหมด!DA52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รวมทั้งหมด!DA53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รวมทั้งหมด!DA54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รวมทั้งหมด!DA55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รวมทั้งหมด!DA56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รวมทั้งหมด!DA57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รวมทั้งหมด!DA58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รวมทั้งหมด!DA59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รวมทั้งหมด!DA60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รวมทั้งหมด!DA61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รวมทั้งหมด!DA62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รวมทั้งหมด!DA63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รวมทั้งหมด!DA64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รวมทั้งหมด!DA65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รวมทั้งหมด!DA66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รวมทั้งหมด!DA67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รวมทั้งหมด!DA68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รวมทั้งหมด!DA69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รวมทั้งหมด!DA70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รวมทั้งหมด!DA71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รวมทั้งหมด!DA72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รวมทั้งหมด!DA73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รวมทั้งหมด!DA74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รวมทั้งหมด!DA75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รวมทั้งหมด!DA76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รวมทั้งหมด!DA77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รวมทั้งหมด!DA78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รวมทั้งหมด!DA79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รวมทั้งหมด!DA80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รวมทั้งหมด!DA81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รวมทั้งหมด!DA82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รวมทั้งหมด!DA83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รวมทั้งหมด!DA84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รวมทั้งหมด!DA85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รวมทั้งหมด!DA86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รวมทั้งหมด!DA87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รวมทั้งหมด!DA88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รวมทั้งหมด!DA89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รวมทั้งหมด!DA90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รวมทั้งหมด!DA91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รวมทั้งหมด!DA92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รวมทั้งหมด!DA93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รวมทั้งหมด!DA94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รวมทั้งหมด!DA95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รวมทั้งหมด!DA96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รวมทั้งหมด!DA97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รวมทั้งหมด!DA98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รวมทั้งหมด!DA99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รวมทั้งหมด!DA100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รวมทั้งหมด!DA101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รวมทั้งหมด!DA102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รวมทั้งหมด!DA103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รวมทั้งหมด!DA104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รวมทั้งหมด!DA105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รวมทั้งหมด!DA106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รวมทั้งหมด!DA107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รวมทั้งหมด!DA108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รวมทั้งหมด!DA109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รวมทั้งหมด!DA110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รวมทั้งหมด!DA111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รวมทั้งหมด!DA112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รวมทั้งหมด!DA113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รวมทั้งหมด!DA114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รวมทั้งหมด!DA115</f>
        <v>70000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รวมทั้งหมด!DA116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รวมทั้งหมด!DA117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รวมทั้งหมด!DA118</f>
        <v>42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รวมทั้งหมด!DA119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รวมทั้งหมด!DA120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รวมทั้งหมด!DA121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รวมทั้งหมด!DA122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รวมทั้งหมด!DA123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รวมทั้งหมด!DA124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รวมทั้งหมด!DA125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รวมทั้งหมด!DA126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รวมทั้งหมด!DA127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รวมทั้งหมด!DA128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รวมทั้งหมด!DA129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รวมทั้งหมด!DA130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รวมทั้งหมด!DA131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รวมทั้งหมด!DA132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รวมทั้งหมด!DA133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รวมทั้งหมด!DA134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รวมทั้งหมด!DA135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รวมทั้งหมด!DA136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รวมทั้งหมด!DA137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รวมทั้งหมด!DA138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รวมทั้งหมด!DA139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รวมทั้งหมด!DA140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รวมทั้งหมด!DA141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รวมทั้งหมด!DA142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รวมทั้งหมด!DA143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/>
    <row r="341" spans="1:17" ht="15.75" customHeight="1"/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5">
    <mergeCell ref="B4:B5"/>
    <mergeCell ref="A1:C1"/>
    <mergeCell ref="A2:C2"/>
    <mergeCell ref="A3:A5"/>
    <mergeCell ref="C3:C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topLeftCell="B90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รวมทั้งหมด!DB8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83" t="s">
        <v>18</v>
      </c>
      <c r="C9" s="137">
        <f>รวมทั้งหมด!DB9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26" t="s">
        <v>17</v>
      </c>
      <c r="C10" s="95">
        <f>รวมทั้งหมด!DB10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รวมทั้งหมด!DB11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รวมทั้งหมด!DB12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รวมทั้งหมด!DB13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รวมทั้งหมด!DB14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รวมทั้งหมด!DB15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รวมทั้งหมด!DB16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รวมทั้งหมด!DB17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รวมทั้งหมด!DB18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รวมทั้งหมด!DB19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รวมทั้งหมด!DB20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รวมทั้งหมด!DB21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รวมทั้งหมด!DB22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รวมทั้งหมด!DB23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รวมทั้งหมด!DB24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รวมทั้งหมด!DB25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รวมทั้งหมด!DB26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รวมทั้งหมด!DB27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รวมทั้งหมด!DB28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รวมทั้งหมด!DB29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รวมทั้งหมด!DB30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รวมทั้งหมด!DB31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รวมทั้งหมด!DB32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รวมทั้งหมด!DB33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รวมทั้งหมด!DB34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รวมทั้งหมด!DB35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รวมทั้งหมด!DB36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รวมทั้งหมด!DB37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รวมทั้งหมด!DB38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รวมทั้งหมด!DB39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รวมทั้งหมด!DB40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รวมทั้งหมด!DB41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รวมทั้งหมด!DB42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รวมทั้งหมด!DB43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รวมทั้งหมด!DB44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รวมทั้งหมด!DB45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รวมทั้งหมด!DB46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รวมทั้งหมด!DB47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รวมทั้งหมด!DB48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รวมทั้งหมด!DB49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รวมทั้งหมด!DB50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รวมทั้งหมด!DB51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รวมทั้งหมด!DB52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รวมทั้งหมด!DB53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รวมทั้งหมด!DB54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รวมทั้งหมด!DB55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รวมทั้งหมด!DB56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รวมทั้งหมด!DB57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รวมทั้งหมด!DB58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รวมทั้งหมด!DB59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รวมทั้งหมด!DB60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รวมทั้งหมด!DB61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รวมทั้งหมด!DB62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รวมทั้งหมด!DB63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รวมทั้งหมด!DB64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รวมทั้งหมด!DB65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รวมทั้งหมด!DB66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รวมทั้งหมด!DB67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รวมทั้งหมด!DB68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รวมทั้งหมด!DB69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รวมทั้งหมด!DB70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รวมทั้งหมด!DB71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รวมทั้งหมด!DB72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รวมทั้งหมด!DB73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รวมทั้งหมด!DB74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รวมทั้งหมด!DB75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รวมทั้งหมด!DB76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รวมทั้งหมด!DB77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รวมทั้งหมด!DB78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รวมทั้งหมด!DB79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รวมทั้งหมด!DB80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รวมทั้งหมด!DB81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รวมทั้งหมด!DB82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รวมทั้งหมด!DB83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รวมทั้งหมด!DB84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รวมทั้งหมด!DB85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รวมทั้งหมด!DB86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รวมทั้งหมด!DB87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รวมทั้งหมด!DB88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รวมทั้งหมด!DB89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รวมทั้งหมด!DB90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รวมทั้งหมด!DB91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รวมทั้งหมด!DB92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รวมทั้งหมด!DB93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รวมทั้งหมด!DB94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รวมทั้งหมด!DB95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รวมทั้งหมด!DB96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รวมทั้งหมด!DB97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รวมทั้งหมด!DB98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รวมทั้งหมด!DB99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รวมทั้งหมด!DB100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รวมทั้งหมด!DB101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รวมทั้งหมด!DB102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รวมทั้งหมด!DB103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รวมทั้งหมด!DB104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รวมทั้งหมด!DB105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รวมทั้งหมด!DB106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รวมทั้งหมด!DB107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รวมทั้งหมด!DB108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รวมทั้งหมด!DB109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รวมทั้งหมด!DB110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รวมทั้งหมด!DB111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รวมทั้งหมด!DB112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รวมทั้งหมด!DB113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รวมทั้งหมด!DB114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รวมทั้งหมด!DB115</f>
        <v>70000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รวมทั้งหมด!DB116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รวมทั้งหมด!DB117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รวมทั้งหมด!DB118</f>
        <v>42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รวมทั้งหมด!DB119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รวมทั้งหมด!DB120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รวมทั้งหมด!DB121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รวมทั้งหมด!DB122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รวมทั้งหมด!DB123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รวมทั้งหมด!DB124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รวมทั้งหมด!DB125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รวมทั้งหมด!DB126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รวมทั้งหมด!DB127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รวมทั้งหมด!DB128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รวมทั้งหมด!DB129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รวมทั้งหมด!DB130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รวมทั้งหมด!DB131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รวมทั้งหมด!DB132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รวมทั้งหมด!DB133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รวมทั้งหมด!DB134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รวมทั้งหมด!DB135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รวมทั้งหมด!DB136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รวมทั้งหมด!DB137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รวมทั้งหมด!DB138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รวมทั้งหมด!DB139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รวมทั้งหมด!DB140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รวมทั้งหมด!DB141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รวมทั้งหมด!DB142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รวมทั้งหมด!DB143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/>
    <row r="341" spans="1:17" ht="15.75" customHeight="1"/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topLeftCell="B11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รวมทั้งหมด!DC8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83" t="s">
        <v>18</v>
      </c>
      <c r="C9" s="137">
        <f>รวมทั้งหมด!DC9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26" t="s">
        <v>17</v>
      </c>
      <c r="C10" s="95">
        <f>รวมทั้งหมด!DC10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รวมทั้งหมด!DC11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รวมทั้งหมด!DC12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รวมทั้งหมด!DC13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รวมทั้งหมด!DC14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รวมทั้งหมด!DC15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รวมทั้งหมด!DC16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รวมทั้งหมด!DC17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รวมทั้งหมด!DC18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รวมทั้งหมด!DC19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รวมทั้งหมด!DC20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รวมทั้งหมด!DC21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รวมทั้งหมด!DC22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รวมทั้งหมด!DC23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รวมทั้งหมด!DC24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รวมทั้งหมด!DC25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รวมทั้งหมด!DC26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รวมทั้งหมด!DC27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รวมทั้งหมด!DC28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รวมทั้งหมด!DC29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รวมทั้งหมด!DC30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รวมทั้งหมด!DC31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รวมทั้งหมด!DC32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รวมทั้งหมด!DC33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รวมทั้งหมด!DC34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รวมทั้งหมด!DC35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รวมทั้งหมด!DC36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รวมทั้งหมด!DC37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รวมทั้งหมด!DC38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รวมทั้งหมด!DC39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รวมทั้งหมด!DC40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รวมทั้งหมด!DC41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รวมทั้งหมด!DC42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รวมทั้งหมด!DC43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รวมทั้งหมด!DC44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รวมทั้งหมด!DC45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รวมทั้งหมด!DC46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รวมทั้งหมด!DC47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รวมทั้งหมด!DC48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รวมทั้งหมด!DC49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รวมทั้งหมด!DC50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รวมทั้งหมด!DC51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รวมทั้งหมด!DC52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รวมทั้งหมด!DC53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รวมทั้งหมด!DC54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รวมทั้งหมด!DC55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รวมทั้งหมด!DC56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รวมทั้งหมด!DC57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รวมทั้งหมด!DC58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รวมทั้งหมด!DC59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รวมทั้งหมด!DC60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รวมทั้งหมด!DC61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รวมทั้งหมด!DC62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รวมทั้งหมด!DC63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รวมทั้งหมด!DC64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รวมทั้งหมด!DC65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รวมทั้งหมด!DC66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รวมทั้งหมด!DC67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รวมทั้งหมด!DC68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รวมทั้งหมด!DC69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รวมทั้งหมด!DC70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รวมทั้งหมด!DC71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รวมทั้งหมด!DC72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รวมทั้งหมด!DC73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รวมทั้งหมด!DC74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รวมทั้งหมด!DC75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รวมทั้งหมด!DC76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รวมทั้งหมด!DC77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รวมทั้งหมด!DC78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รวมทั้งหมด!DC79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รวมทั้งหมด!DC80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รวมทั้งหมด!DC81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รวมทั้งหมด!DC82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รวมทั้งหมด!DC83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รวมทั้งหมด!DC84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รวมทั้งหมด!DC85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รวมทั้งหมด!DC86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รวมทั้งหมด!DC87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รวมทั้งหมด!DC88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รวมทั้งหมด!DC89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รวมทั้งหมด!DC90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รวมทั้งหมด!DC91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รวมทั้งหมด!DC92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รวมทั้งหมด!DC93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รวมทั้งหมด!DC94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รวมทั้งหมด!DC95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รวมทั้งหมด!DC96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รวมทั้งหมด!DC97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รวมทั้งหมด!DC98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รวมทั้งหมด!DC99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รวมทั้งหมด!DC100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รวมทั้งหมด!DC101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รวมทั้งหมด!DC102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รวมทั้งหมด!DC103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รวมทั้งหมด!DC104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รวมทั้งหมด!DC105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รวมทั้งหมด!DC106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รวมทั้งหมด!DC107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รวมทั้งหมด!DC108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รวมทั้งหมด!DC109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รวมทั้งหมด!DC110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รวมทั้งหมด!DC111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รวมทั้งหมด!DC112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รวมทั้งหมด!DC113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รวมทั้งหมด!DC114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รวมทั้งหมด!DC115</f>
        <v>70000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รวมทั้งหมด!DC116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รวมทั้งหมด!DC117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รวมทั้งหมด!DC118</f>
        <v>88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รวมทั้งหมด!DC119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รวมทั้งหมด!DC120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รวมทั้งหมด!DC121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รวมทั้งหมด!DC122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รวมทั้งหมด!DC123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รวมทั้งหมด!DC124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รวมทั้งหมด!DC125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รวมทั้งหมด!DC126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รวมทั้งหมด!DC127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รวมทั้งหมด!DC128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รวมทั้งหมด!DC129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รวมทั้งหมด!DC130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รวมทั้งหมด!DC131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รวมทั้งหมด!DC132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รวมทั้งหมด!DC133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รวมทั้งหมด!DC134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รวมทั้งหมด!DC135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รวมทั้งหมด!DC136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รวมทั้งหมด!DC137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รวมทั้งหมด!DC138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รวมทั้งหมด!DC139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รวมทั้งหมด!DC140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รวมทั้งหมด!DC141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รวมทั้งหมด!DC142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รวมทั้งหมด!DC143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/>
    <row r="341" spans="1:17" ht="15.75" customHeight="1"/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topLeftCell="A29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รวมทั้งหมด!DD8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83" t="s">
        <v>18</v>
      </c>
      <c r="C9" s="137">
        <f>รวมทั้งหมด!DD9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26" t="s">
        <v>17</v>
      </c>
      <c r="C10" s="95">
        <f>รวมทั้งหมด!DD10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รวมทั้งหมด!DD11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รวมทั้งหมด!DD12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รวมทั้งหมด!DD13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รวมทั้งหมด!DD14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รวมทั้งหมด!DD15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รวมทั้งหมด!DD16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รวมทั้งหมด!DD17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รวมทั้งหมด!DD18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รวมทั้งหมด!DD19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รวมทั้งหมด!DD20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รวมทั้งหมด!DD21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รวมทั้งหมด!DD22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รวมทั้งหมด!DD23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รวมทั้งหมด!DD24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รวมทั้งหมด!DD25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รวมทั้งหมด!DD26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รวมทั้งหมด!DD27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รวมทั้งหมด!DD28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รวมทั้งหมด!DD29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รวมทั้งหมด!DD30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รวมทั้งหมด!DD31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รวมทั้งหมด!DD32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รวมทั้งหมด!DD33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รวมทั้งหมด!DD34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รวมทั้งหมด!DD35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รวมทั้งหมด!DD36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รวมทั้งหมด!DD37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รวมทั้งหมด!DD38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รวมทั้งหมด!DD39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รวมทั้งหมด!DD40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รวมทั้งหมด!DD41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รวมทั้งหมด!DD42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รวมทั้งหมด!DD43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รวมทั้งหมด!DD44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รวมทั้งหมด!DD45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รวมทั้งหมด!DD46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รวมทั้งหมด!DD47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รวมทั้งหมด!DD48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รวมทั้งหมด!DD49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รวมทั้งหมด!DD50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รวมทั้งหมด!DD51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รวมทั้งหมด!DD52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รวมทั้งหมด!DD53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รวมทั้งหมด!DD54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รวมทั้งหมด!DD55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รวมทั้งหมด!DD56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รวมทั้งหมด!DD57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รวมทั้งหมด!DD58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รวมทั้งหมด!DD59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รวมทั้งหมด!DD60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รวมทั้งหมด!DD61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รวมทั้งหมด!DD62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รวมทั้งหมด!DD63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รวมทั้งหมด!DD64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รวมทั้งหมด!DD65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รวมทั้งหมด!DD66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รวมทั้งหมด!DD67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รวมทั้งหมด!DD68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รวมทั้งหมด!DD69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รวมทั้งหมด!DD70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รวมทั้งหมด!DD71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รวมทั้งหมด!DD72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รวมทั้งหมด!DD73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รวมทั้งหมด!DD74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รวมทั้งหมด!DD75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รวมทั้งหมด!DD76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22" t="s">
        <v>359</v>
      </c>
      <c r="B77" s="8" t="s">
        <v>5</v>
      </c>
      <c r="C77" s="124">
        <f>รวมทั้งหมด!DD77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8" t="s">
        <v>5</v>
      </c>
      <c r="C78" s="124">
        <f>รวมทั้งหมด!DD78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รวมทั้งหมด!DD79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รวมทั้งหมด!DD80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รวมทั้งหมด!DD81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รวมทั้งหมด!DD82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รวมทั้งหมด!DD83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รวมทั้งหมด!DD84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รวมทั้งหมด!DD85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รวมทั้งหมด!DD86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รวมทั้งหมด!DD87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รวมทั้งหมด!DD88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รวมทั้งหมด!DD89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รวมทั้งหมด!DD90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รวมทั้งหมด!DD91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รวมทั้งหมด!DD92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รวมทั้งหมด!DD93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รวมทั้งหมด!DD94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รวมทั้งหมด!DD95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รวมทั้งหมด!DD96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รวมทั้งหมด!DD97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รวมทั้งหมด!DD98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รวมทั้งหมด!DD99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รวมทั้งหมด!DD100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รวมทั้งหมด!DD101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รวมทั้งหมด!DD102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รวมทั้งหมด!DD103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รวมทั้งหมด!DD104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รวมทั้งหมด!DD105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รวมทั้งหมด!DD106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รวมทั้งหมด!DD107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รวมทั้งหมด!DD108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รวมทั้งหมด!DD109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รวมทั้งหมด!DD110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รวมทั้งหมด!DD111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รวมทั้งหมด!DD112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รวมทั้งหมด!DD113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รวมทั้งหมด!DD114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รวมทั้งหมด!DD115</f>
        <v>70000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รวมทั้งหมด!DD116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รวมทั้งหมด!DD117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รวมทั้งหมด!DD118</f>
        <v>104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รวมทั้งหมด!DD119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รวมทั้งหมด!DD120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รวมทั้งหมด!DD121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รวมทั้งหมด!DD122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รวมทั้งหมด!DD123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รวมทั้งหมด!DD124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รวมทั้งหมด!DD125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รวมทั้งหมด!DD126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รวมทั้งหมด!DD127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รวมทั้งหมด!DD128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รวมทั้งหมด!DD129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รวมทั้งหมด!DD130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รวมทั้งหมด!DD131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รวมทั้งหมด!DD132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รวมทั้งหมด!DD133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รวมทั้งหมด!DD134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รวมทั้งหมด!DD135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รวมทั้งหมด!DD136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รวมทั้งหมด!DD137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รวมทั้งหมด!DD138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รวมทั้งหมด!DD139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รวมทั้งหมด!DD140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รวมทั้งหมด!DD141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รวมทั้งหมด!DD142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รวมทั้งหมด!DD143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/>
    <row r="341" spans="1:17" ht="15.75" customHeight="1"/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topLeftCell="A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240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รวมทั้งหมด!DE8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83" t="s">
        <v>18</v>
      </c>
      <c r="C9" s="137">
        <f>รวมทั้งหมด!DE9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26" t="s">
        <v>17</v>
      </c>
      <c r="C10" s="95">
        <f>รวมทั้งหมด!DE10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รวมทั้งหมด!DE11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รวมทั้งหมด!DE12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รวมทั้งหมด!DE13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รวมทั้งหมด!DE14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รวมทั้งหมด!DE15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รวมทั้งหมด!DE16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รวมทั้งหมด!DE17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รวมทั้งหมด!DE18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รวมทั้งหมด!DE19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รวมทั้งหมด!DE20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รวมทั้งหมด!DE21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รวมทั้งหมด!DE22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รวมทั้งหมด!DE23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รวมทั้งหมด!DE24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รวมทั้งหมด!DE25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รวมทั้งหมด!DE26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รวมทั้งหมด!DE27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รวมทั้งหมด!DE28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รวมทั้งหมด!DE29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รวมทั้งหมด!DE30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รวมทั้งหมด!DE31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รวมทั้งหมด!DE32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รวมทั้งหมด!DE33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รวมทั้งหมด!DE34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รวมทั้งหมด!DE35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รวมทั้งหมด!DE36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รวมทั้งหมด!DE37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รวมทั้งหมด!DE38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รวมทั้งหมด!DE39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รวมทั้งหมด!DE40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รวมทั้งหมด!DE41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รวมทั้งหมด!DE42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รวมทั้งหมด!DE43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รวมทั้งหมด!DE44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รวมทั้งหมด!DE45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รวมทั้งหมด!DE46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รวมทั้งหมด!DE47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รวมทั้งหมด!DE48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รวมทั้งหมด!DE49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รวมทั้งหมด!DE50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รวมทั้งหมด!DE51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รวมทั้งหมด!DE52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รวมทั้งหมด!DE53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รวมทั้งหมด!DE54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รวมทั้งหมด!DE55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รวมทั้งหมด!DE56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รวมทั้งหมด!DE57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รวมทั้งหมด!DE58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รวมทั้งหมด!DE59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รวมทั้งหมด!DE60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รวมทั้งหมด!DE61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รวมทั้งหมด!DE62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รวมทั้งหมด!DE63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รวมทั้งหมด!DE64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รวมทั้งหมด!DE65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รวมทั้งหมด!DE66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รวมทั้งหมด!DE67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รวมทั้งหมด!DE68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รวมทั้งหมด!DE69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รวมทั้งหมด!DE70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รวมทั้งหมด!DE71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รวมทั้งหมด!DE72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รวมทั้งหมด!DE73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รวมทั้งหมด!DE74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รวมทั้งหมด!DE75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รวมทั้งหมด!DE76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รวมทั้งหมด!DE77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รวมทั้งหมด!DE78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รวมทั้งหมด!DE79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รวมทั้งหมด!DE80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รวมทั้งหมด!DE81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รวมทั้งหมด!DE82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รวมทั้งหมด!DE83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รวมทั้งหมด!DE84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รวมทั้งหมด!DE85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รวมทั้งหมด!DE86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รวมทั้งหมด!DE87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รวมทั้งหมด!DE88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รวมทั้งหมด!DE89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รวมทั้งหมด!DE90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รวมทั้งหมด!DE91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รวมทั้งหมด!DE92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รวมทั้งหมด!DE93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รวมทั้งหมด!DE94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รวมทั้งหมด!DE95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รวมทั้งหมด!DE96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รวมทั้งหมด!DE97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รวมทั้งหมด!DE98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รวมทั้งหมด!DE99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รวมทั้งหมด!DE100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รวมทั้งหมด!DE101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รวมทั้งหมด!DE102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รวมทั้งหมด!DE103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รวมทั้งหมด!DE104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รวมทั้งหมด!DE105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รวมทั้งหมด!DE106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รวมทั้งหมด!DE107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รวมทั้งหมด!DE108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รวมทั้งหมด!DE109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รวมทั้งหมด!DE110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รวมทั้งหมด!DE111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รวมทั้งหมด!DE112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รวมทั้งหมด!DE113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รวมทั้งหมด!DE114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รวมทั้งหมด!DE115</f>
        <v>70000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รวมทั้งหมด!DE116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รวมทั้งหมด!DE117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รวมทั้งหมด!DE118</f>
        <v>72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รวมทั้งหมด!DE119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รวมทั้งหมด!DE120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รวมทั้งหมด!DE121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รวมทั้งหมด!DE122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รวมทั้งหมด!DE123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รวมทั้งหมด!DE124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รวมทั้งหมด!DE125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รวมทั้งหมด!DE126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รวมทั้งหมด!DE127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รวมทั้งหมด!DE128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รวมทั้งหมด!DE129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รวมทั้งหมด!DE130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รวมทั้งหมด!DE131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รวมทั้งหมด!DE132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รวมทั้งหมด!DE133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รวมทั้งหมด!DE134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รวมทั้งหมด!DE135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รวมทั้งหมด!DE136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รวมทั้งหมด!DE137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รวมทั้งหมด!DE138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รวมทั้งหมด!DE139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รวมทั้งหมด!DE140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รวมทั้งหมด!DE141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รวมทั้งหมด!DE142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รวมทั้งหมด!DE143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/>
    <row r="341" spans="1:17" ht="15.75" customHeight="1"/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0"/>
  <sheetViews>
    <sheetView view="pageBreakPreview" zoomScale="95" zoomScaleNormal="82" zoomScaleSheetLayoutView="95" workbookViewId="0">
      <pane xSplit="1" ySplit="5" topLeftCell="B24" activePane="bottomRight" state="frozen"/>
      <selection activeCell="B29" sqref="B29"/>
      <selection pane="topRight" activeCell="B29" sqref="B29"/>
      <selection pane="bottomLeft" activeCell="B29" sqref="B29"/>
      <selection pane="bottomRight"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241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65" customFormat="1" ht="18.75" customHeight="1">
      <c r="A8" s="178" t="s">
        <v>247</v>
      </c>
      <c r="B8" s="179" t="s">
        <v>18</v>
      </c>
      <c r="C8" s="40">
        <f>รวมทั้งหมด!DF8</f>
        <v>0</v>
      </c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s="165" customFormat="1" ht="18.75" customHeight="1">
      <c r="A9" s="182" t="s">
        <v>248</v>
      </c>
      <c r="B9" s="183" t="s">
        <v>18</v>
      </c>
      <c r="C9" s="137">
        <f>รวมทั้งหมด!DF9</f>
        <v>0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</row>
    <row r="10" spans="1:17" s="165" customFormat="1" ht="18.75" customHeight="1">
      <c r="A10" s="79"/>
      <c r="B10" s="126" t="s">
        <v>17</v>
      </c>
      <c r="C10" s="95">
        <f>รวมทั้งหมด!DF10</f>
        <v>0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</row>
    <row r="11" spans="1:17" s="165" customFormat="1" ht="18.75" customHeight="1">
      <c r="A11" s="19" t="s">
        <v>363</v>
      </c>
      <c r="B11" s="8" t="s">
        <v>18</v>
      </c>
      <c r="C11" s="124">
        <f>รวมทั้งหมด!DF11</f>
        <v>0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s="165" customFormat="1" ht="18.75" customHeight="1">
      <c r="A12" s="184"/>
      <c r="B12" s="36" t="s">
        <v>17</v>
      </c>
      <c r="C12" s="139">
        <f>รวมทั้งหมด!DF12</f>
        <v>0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165" customFormat="1" ht="18.75" customHeight="1">
      <c r="A13" s="185" t="s">
        <v>249</v>
      </c>
      <c r="B13" s="113" t="s">
        <v>19</v>
      </c>
      <c r="C13" s="137">
        <f>รวมทั้งหมด!DF13</f>
        <v>0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1:17" s="165" customFormat="1" ht="18.75" customHeight="1">
      <c r="A14" s="86"/>
      <c r="B14" s="114" t="s">
        <v>6</v>
      </c>
      <c r="C14" s="95">
        <f>รวมทั้งหมด!DF14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รวมทั้งหมด!DF15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รวมทั้งหมด!DF16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รวมทั้งหมด!DF17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รวมทั้งหมด!DF18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รวมทั้งหมด!DF19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รวมทั้งหมด!DF20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รวมทั้งหมด!DF21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65" customFormat="1" ht="18.75" customHeight="1">
      <c r="A22" s="19" t="s">
        <v>20</v>
      </c>
      <c r="B22" s="8"/>
      <c r="C22" s="124">
        <f>รวมทั้งหมด!DF22</f>
        <v>0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s="165" customFormat="1" ht="18.75" customHeight="1">
      <c r="A23" s="19" t="s">
        <v>255</v>
      </c>
      <c r="B23" s="8" t="s">
        <v>6</v>
      </c>
      <c r="C23" s="124">
        <f>รวมทั้งหมด!DF23</f>
        <v>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s="165" customFormat="1" ht="18.75" customHeight="1">
      <c r="A24" s="35" t="s">
        <v>362</v>
      </c>
      <c r="B24" s="36"/>
      <c r="C24" s="124">
        <f>รวมทั้งหมด!DF24</f>
        <v>0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s="165" customFormat="1" ht="18.75" customHeight="1">
      <c r="A25" s="19" t="s">
        <v>256</v>
      </c>
      <c r="B25" s="8" t="s">
        <v>5</v>
      </c>
      <c r="C25" s="124">
        <f>รวมทั้งหมด!DF25</f>
        <v>0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6" spans="1:17" s="165" customFormat="1" ht="18.75" customHeight="1">
      <c r="A26" s="19" t="s">
        <v>252</v>
      </c>
      <c r="B26" s="8"/>
      <c r="C26" s="124">
        <f>รวมทั้งหมด!DF26</f>
        <v>0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</row>
    <row r="27" spans="1:17" s="165" customFormat="1" ht="18.75" customHeight="1">
      <c r="A27" s="33" t="s">
        <v>361</v>
      </c>
      <c r="B27" s="32" t="s">
        <v>21</v>
      </c>
      <c r="C27" s="138">
        <f>รวมทั้งหมด!DF27</f>
        <v>0</v>
      </c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</row>
    <row r="28" spans="1:17" s="165" customFormat="1" ht="18.75" customHeight="1">
      <c r="A28" s="185" t="s">
        <v>257</v>
      </c>
      <c r="B28" s="113" t="s">
        <v>5</v>
      </c>
      <c r="C28" s="137">
        <f>รวมทั้งหมด!DF28</f>
        <v>0</v>
      </c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</row>
    <row r="29" spans="1:17" s="165" customFormat="1" ht="18.75" customHeight="1">
      <c r="A29" s="186" t="s">
        <v>309</v>
      </c>
      <c r="B29" s="114"/>
      <c r="C29" s="95">
        <f>รวมทั้งหมด!DF29</f>
        <v>0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</row>
    <row r="30" spans="1:17" s="165" customFormat="1" ht="18.75" customHeight="1">
      <c r="A30" s="22" t="s">
        <v>258</v>
      </c>
      <c r="B30" s="34" t="s">
        <v>5</v>
      </c>
      <c r="C30" s="124">
        <f>รวมทั้งหมด!DF30</f>
        <v>0</v>
      </c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</row>
    <row r="31" spans="1:17" s="165" customFormat="1" ht="18.75" customHeight="1">
      <c r="A31" s="19" t="s">
        <v>340</v>
      </c>
      <c r="B31" s="8" t="s">
        <v>5</v>
      </c>
      <c r="C31" s="124">
        <f>รวมทั้งหมด!DF31</f>
        <v>0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รวมทั้งหมด!DF32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รวมทั้งหมด!DF33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65" customFormat="1" ht="18.75" customHeight="1">
      <c r="A34" s="19" t="s">
        <v>259</v>
      </c>
      <c r="B34" s="8"/>
      <c r="C34" s="124">
        <f>รวมทั้งหมด!DF34</f>
        <v>0</v>
      </c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</row>
    <row r="35" spans="1:17" s="165" customFormat="1" ht="18.75" customHeight="1">
      <c r="A35" s="33" t="s">
        <v>261</v>
      </c>
      <c r="B35" s="36" t="s">
        <v>5</v>
      </c>
      <c r="C35" s="134">
        <f>รวมทั้งหมด!DF35</f>
        <v>0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</row>
    <row r="36" spans="1:17" s="165" customFormat="1" ht="18.75" customHeight="1">
      <c r="A36" s="178" t="s">
        <v>262</v>
      </c>
      <c r="B36" s="179" t="s">
        <v>5</v>
      </c>
      <c r="C36" s="40">
        <f>รวมทั้งหมด!DF36</f>
        <v>0</v>
      </c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</row>
    <row r="37" spans="1:17" s="165" customFormat="1" ht="18.75" customHeight="1">
      <c r="A37" s="187" t="s">
        <v>354</v>
      </c>
      <c r="B37" s="188" t="s">
        <v>5</v>
      </c>
      <c r="C37" s="41">
        <f>รวมทั้งหมด!DF37</f>
        <v>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</row>
    <row r="38" spans="1:17" s="165" customFormat="1" ht="18.75" customHeight="1">
      <c r="A38" s="19" t="s">
        <v>267</v>
      </c>
      <c r="B38" s="8" t="s">
        <v>5</v>
      </c>
      <c r="C38" s="124">
        <f>รวมทั้งหมด!DF38</f>
        <v>0</v>
      </c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</row>
    <row r="39" spans="1:17" s="165" customFormat="1" ht="18.75" customHeight="1">
      <c r="A39" s="115" t="s">
        <v>337</v>
      </c>
      <c r="B39" s="116" t="s">
        <v>5</v>
      </c>
      <c r="C39" s="124">
        <f>รวมทั้งหมด!DF39</f>
        <v>0</v>
      </c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 s="165" customFormat="1" ht="18.75" customHeight="1">
      <c r="A40" s="117" t="s">
        <v>338</v>
      </c>
      <c r="B40" s="118" t="s">
        <v>5</v>
      </c>
      <c r="C40" s="124">
        <f>รวมทั้งหมด!DF40</f>
        <v>0</v>
      </c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 s="165" customFormat="1" ht="18.75" customHeight="1">
      <c r="A41" s="202" t="s">
        <v>339</v>
      </c>
      <c r="B41" s="203" t="s">
        <v>5</v>
      </c>
      <c r="C41" s="201">
        <f>รวมทั้งหมด!DF41</f>
        <v>0</v>
      </c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</row>
    <row r="42" spans="1:17" s="165" customFormat="1" ht="18.75" customHeight="1">
      <c r="A42" s="175" t="s">
        <v>263</v>
      </c>
      <c r="B42" s="176"/>
      <c r="C42" s="42">
        <f>รวมทั้งหมด!DF42</f>
        <v>0</v>
      </c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รวมทั้งหมด!DF43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รวมทั้งหมด!DF44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65" customFormat="1" ht="18.75" customHeight="1">
      <c r="A45" s="187" t="s">
        <v>265</v>
      </c>
      <c r="B45" s="188" t="s">
        <v>5</v>
      </c>
      <c r="C45" s="41">
        <f>รวมทั้งหมด!DF45</f>
        <v>0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s="165" customFormat="1" ht="18.75" customHeight="1">
      <c r="A46" s="19" t="s">
        <v>266</v>
      </c>
      <c r="B46" s="8" t="s">
        <v>5</v>
      </c>
      <c r="C46" s="124">
        <f>รวมทั้งหมด!DF46</f>
        <v>0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s="165" customFormat="1" ht="18.75" customHeight="1">
      <c r="A47" s="35" t="s">
        <v>22</v>
      </c>
      <c r="B47" s="36"/>
      <c r="C47" s="134">
        <f>รวมทั้งหมด!DF47</f>
        <v>0</v>
      </c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8" spans="1:17" s="165" customFormat="1" ht="18.75" customHeight="1">
      <c r="A48" s="175" t="s">
        <v>353</v>
      </c>
      <c r="B48" s="176"/>
      <c r="C48" s="42">
        <f>รวมทั้งหมด!DF48</f>
        <v>0</v>
      </c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</row>
    <row r="49" spans="1:17" s="165" customFormat="1" ht="18.75" customHeight="1">
      <c r="A49" s="178" t="s">
        <v>268</v>
      </c>
      <c r="B49" s="179" t="s">
        <v>5</v>
      </c>
      <c r="C49" s="141">
        <f>รวมทั้งหมด!DF49</f>
        <v>0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รวมทั้งหมด!DF50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65" customFormat="1" ht="18.75" customHeight="1">
      <c r="A51" s="19" t="s">
        <v>313</v>
      </c>
      <c r="B51" s="8" t="s">
        <v>5</v>
      </c>
      <c r="C51" s="124">
        <f>รวมทั้งหมด!DF51</f>
        <v>0</v>
      </c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</row>
    <row r="52" spans="1:17" s="165" customFormat="1" ht="18.75" customHeight="1">
      <c r="A52" s="19" t="s">
        <v>8</v>
      </c>
      <c r="B52" s="8" t="s">
        <v>5</v>
      </c>
      <c r="C52" s="124">
        <f>รวมทั้งหมด!DF52</f>
        <v>0</v>
      </c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รวมทั้งหมด!DF53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รวมทั้งหมด!DF54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รวมทั้งหมด!DF55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รวมทั้งหมด!DF56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รวมทั้งหมด!DF57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รวมทั้งหมด!DF58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รวมทั้งหมด!DF59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65" customFormat="1" ht="18.75" customHeight="1">
      <c r="A60" s="19" t="s">
        <v>311</v>
      </c>
      <c r="B60" s="8" t="s">
        <v>5</v>
      </c>
      <c r="C60" s="124">
        <f>รวมทั้งหมด!DF60</f>
        <v>0</v>
      </c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</row>
    <row r="61" spans="1:17" s="165" customFormat="1" ht="18.75" customHeight="1">
      <c r="A61" s="19" t="s">
        <v>352</v>
      </c>
      <c r="B61" s="8" t="s">
        <v>5</v>
      </c>
      <c r="C61" s="124">
        <f>รวมทั้งหมด!DF61</f>
        <v>0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</row>
    <row r="62" spans="1:17" s="165" customFormat="1" ht="18.75" customHeight="1">
      <c r="A62" s="35"/>
      <c r="B62" s="36" t="s">
        <v>15</v>
      </c>
      <c r="C62" s="124">
        <f>รวมทั้งหมด!DF62</f>
        <v>0</v>
      </c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s="165" customFormat="1" ht="18.75" customHeight="1">
      <c r="A63" s="19" t="s">
        <v>336</v>
      </c>
      <c r="B63" s="8" t="s">
        <v>5</v>
      </c>
      <c r="C63" s="124">
        <f>รวมทั้งหมด!DF63</f>
        <v>0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</row>
    <row r="64" spans="1:17" s="165" customFormat="1" ht="18.75" customHeight="1">
      <c r="A64" s="33" t="s">
        <v>269</v>
      </c>
      <c r="B64" s="32" t="s">
        <v>21</v>
      </c>
      <c r="C64" s="134">
        <f>รวมทั้งหมด!DF64</f>
        <v>0</v>
      </c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</row>
    <row r="65" spans="1:17" s="165" customFormat="1" ht="18.75" customHeight="1">
      <c r="A65" s="187" t="s">
        <v>270</v>
      </c>
      <c r="B65" s="188" t="s">
        <v>16</v>
      </c>
      <c r="C65" s="140">
        <f>รวมทั้งหมด!DF65</f>
        <v>0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s="165" customFormat="1" ht="18.75" customHeight="1">
      <c r="A66" s="35" t="s">
        <v>351</v>
      </c>
      <c r="B66" s="36" t="s">
        <v>16</v>
      </c>
      <c r="C66" s="134">
        <f>รวมทั้งหมด!DF66</f>
        <v>0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s="165" customFormat="1" ht="18.75" customHeight="1">
      <c r="A67" s="189" t="s">
        <v>350</v>
      </c>
      <c r="B67" s="190" t="s">
        <v>5</v>
      </c>
      <c r="C67" s="140">
        <f>รวมทั้งหมด!DF67</f>
        <v>0</v>
      </c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s="165" customFormat="1" ht="18.75" customHeight="1">
      <c r="A68" s="19" t="s">
        <v>349</v>
      </c>
      <c r="B68" s="8" t="s">
        <v>5</v>
      </c>
      <c r="C68" s="124">
        <f>รวมทั้งหมด!DF68</f>
        <v>0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s="165" customFormat="1" ht="18.75" customHeight="1">
      <c r="A69" s="35" t="s">
        <v>271</v>
      </c>
      <c r="B69" s="36"/>
      <c r="C69" s="134">
        <f>รวมทั้งหมด!DF69</f>
        <v>0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0" spans="1:17" s="165" customFormat="1" ht="18.75" customHeight="1">
      <c r="A70" s="178" t="s">
        <v>272</v>
      </c>
      <c r="B70" s="179" t="s">
        <v>5</v>
      </c>
      <c r="C70" s="40">
        <f>รวมทั้งหมด!DF70</f>
        <v>0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รวมทั้งหมด!DF71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65" customFormat="1" ht="18.75" customHeight="1">
      <c r="A72" s="33" t="s">
        <v>274</v>
      </c>
      <c r="B72" s="32" t="s">
        <v>5</v>
      </c>
      <c r="C72" s="134">
        <f>รวมทั้งหมด!DF72</f>
        <v>0</v>
      </c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</row>
    <row r="73" spans="1:17" s="165" customFormat="1" ht="18.75" customHeight="1">
      <c r="A73" s="178" t="s">
        <v>364</v>
      </c>
      <c r="B73" s="179" t="s">
        <v>5</v>
      </c>
      <c r="C73" s="40">
        <f>รวมทั้งหมด!DF73</f>
        <v>0</v>
      </c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รวมทั้งหมด!DF74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รวมทั้งหมด!DF75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รวมทั้งหมด!DF76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รวมทั้งหมด!DF77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รวมทั้งหมด!DF78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รวมทั้งหมด!DF79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รวมทั้งหมด!DF80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รวมทั้งหมด!DF81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รวมทั้งหมด!DF82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รวมทั้งหมด!DF83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รวมทั้งหมด!DF84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รวมทั้งหมด!DF85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รวมทั้งหมด!DF86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รวมทั้งหมด!DF87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รวมทั้งหมด!DF88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รวมทั้งหมด!DF89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65" customFormat="1" ht="18.75" customHeight="1">
      <c r="A90" s="19" t="s">
        <v>319</v>
      </c>
      <c r="B90" s="8" t="s">
        <v>5</v>
      </c>
      <c r="C90" s="124">
        <f>รวมทั้งหมด!DF90</f>
        <v>0</v>
      </c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รวมทั้งหมด!DF91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รวมทั้งหมด!DF92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รวมทั้งหมด!DF93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รวมทั้งหมด!DF94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รวมทั้งหมด!DF95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65" customFormat="1" ht="18.75" customHeight="1">
      <c r="A96" s="187" t="s">
        <v>278</v>
      </c>
      <c r="B96" s="188" t="s">
        <v>5</v>
      </c>
      <c r="C96" s="140">
        <f>รวมทั้งหมด!DF96</f>
        <v>0</v>
      </c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รวมทั้งหมด!DF97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รวมทั้งหมด!DF98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รวมทั้งหมด!DF99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รวมทั้งหมด!DF100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รวมทั้งหมด!DF101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รวมทั้งหมด!DF102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รวมทั้งหมด!DF103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รวมทั้งหมด!DF104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รวมทั้งหมด!DF105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รวมทั้งหมด!DF106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รวมทั้งหมด!DF107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รวมทั้งหมด!DF108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รวมทั้งหมด!DF109</f>
        <v>3000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รวมทั้งหมด!DF110</f>
        <v>3000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รวมทั้งหมด!DF111</f>
        <v>3000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รวมทั้งหมด!DF112</f>
        <v>6000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รวมทั้งหมด!DF113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รวมทั้งหมด!DF114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65" customFormat="1" ht="18.75" customHeight="1">
      <c r="A115" s="187" t="s">
        <v>291</v>
      </c>
      <c r="B115" s="188" t="s">
        <v>5</v>
      </c>
      <c r="C115" s="140">
        <f>รวมทั้งหมด!DF115</f>
        <v>0</v>
      </c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รวมทั้งหมด!DF116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รวมทั้งหมด!DF117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รวมทั้งหมด!DF118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รวมทั้งหมด!DF119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รวมทั้งหมด!DF120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รวมทั้งหมด!DF121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65" customFormat="1" ht="18.75" customHeight="1">
      <c r="A122" s="187" t="s">
        <v>298</v>
      </c>
      <c r="B122" s="192"/>
      <c r="C122" s="140">
        <f>รวมทั้งหมด!DF122</f>
        <v>0</v>
      </c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รวมทั้งหมด!DF123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รวมทั้งหมด!DF124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รวมทั้งหมด!DF125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รวมทั้งหมด!DF126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65" customFormat="1" ht="18.75" customHeight="1">
      <c r="A127" s="178" t="s">
        <v>310</v>
      </c>
      <c r="B127" s="179" t="s">
        <v>5</v>
      </c>
      <c r="C127" s="40">
        <f>รวมทั้งหมด!DF127</f>
        <v>0</v>
      </c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รวมทั้งหมด!DF128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รวมทั้งหมด!DF129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65" customFormat="1" ht="18.75" customHeight="1">
      <c r="A130" s="35" t="s">
        <v>321</v>
      </c>
      <c r="B130" s="36" t="s">
        <v>5</v>
      </c>
      <c r="C130" s="124">
        <f>รวมทั้งหมด!DF130</f>
        <v>0</v>
      </c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รวมทั้งหมด!DF131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รวมทั้งหมด!DF132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รวมทั้งหมด!DF133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รวมทั้งหมด!DF134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รวมทั้งหมด!DF135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รวมทั้งหมด!DF136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รวมทั้งหมด!DF137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รวมทั้งหมด!DF138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รวมทั้งหมด!DF139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รวมทั้งหมด!DF140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รวมทั้งหมด!DF141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รวมทั้งหมด!DF142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รวมทั้งหมด!DF143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1:1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1:1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1:1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1:1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1:1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1:1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1:1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1:1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1:1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1:1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1:1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1:1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1:1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1:1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1:1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1:1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1:1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1:1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1:1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1:1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1:1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1:1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1:1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1:1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1:1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1:1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1:1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1:1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1:1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1:1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1:1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1:1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1:1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1:1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1:1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1:1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1:1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1:1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1:1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1:1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1:1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1:1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1:1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1:1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1:1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1:1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1:1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1:1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1:1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1:1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1:1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1:1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1:1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1:1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1:1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1:1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1:1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1:1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1:1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1:1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1:1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1:1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1:1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1:1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1:1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1:1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1:1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1:1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1:1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1:1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1:1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1:1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1:1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1:1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1: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1:1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1:1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1:1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1:1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1:1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1:1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1:1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1:1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1:1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1:1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1:1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1:1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1:1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1:1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1:1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1:1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1:1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1:1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1:1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1:1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1:1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1:1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1:1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1:1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1:1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1:1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1:1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1:1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1:1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1:1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1:1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1:1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1:1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1:1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1:1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1:1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1:1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1:1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1:1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1:1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1:1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1:1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1:1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1:1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1:1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1:1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1:1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1:1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1:1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1:1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1:1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1:1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1:1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1:1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1:1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1:1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1:1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1:1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1:1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1:1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1:1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1:1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1:1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1:1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1:1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1:1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1:1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1:1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1:1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1:1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1:1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1:1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1:1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1:1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1:1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1:1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1:1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1:1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1:1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1:1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1:1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1:1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1:1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1:1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1:1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1:1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1:1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1:1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1:1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1:1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1:1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1:1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1:1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1:1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1:1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1:1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1:1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1:1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1:1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1: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1:1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1:1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1:1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1:1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1:1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1:1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1:1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1:1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1:1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1:1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1:1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1:1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1:1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1:1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1:1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1:1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1:1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1:1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1:1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1:1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1:1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1:1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1:1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1:1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1:1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1:1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1:1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1:1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1:1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1:1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1:1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1:1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1:1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1:1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1:1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1:1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1:1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1:1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1:1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1:1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1:1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1:1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1:1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1:1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1:1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1:1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1:1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1:1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1:1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1:1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1:1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1:1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1:1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1:1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1:1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1:1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1:1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1:1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1:1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1:1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1:1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1:1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1:1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1:1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1:1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1:1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1:1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1:1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1:1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1:1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1:1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1:1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1:1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1:1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1:1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1:1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1:1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1:1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1:1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1:1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1:1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1:1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1:1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1:1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1:1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1:1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1:1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1:1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1:1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1:1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1:1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1:1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1:1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1:1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1:1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1:1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1:1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1:1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1:1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1: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1:1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1:1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1:1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1:1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1:1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1:1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1:1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1:1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1:1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1:1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1:1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1:1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1:1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1:1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1:1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1:1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1:1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1:1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1:1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1:1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1:1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1:1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1:1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1:1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1:1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1:1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1:1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1:1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1:1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1:1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1:1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1:1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1:1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1:1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1:1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1:1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1:1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1:1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1:1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1:1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1:1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1:1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1:1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1:1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1:1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1:1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1:1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1:1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1:1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1:1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1:1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1:1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1:1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1:1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1:1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1:1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1:1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1:1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1:1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1:1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1:1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1:1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1:1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1:1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1:1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1:1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1:1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1:1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1:1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1:1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1:1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1:1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1:1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1:1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1:1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1:1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1:1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1:1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1:1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1:1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1:1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1:1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1:1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1:1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1:1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1:1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1:1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1:1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1:1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1:1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1:1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1:1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1:1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1:1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1:1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1:1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1:1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1:1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1:1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1: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1:1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1:1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1:1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1:1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1:1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1:1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1:1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1:1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1:1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1:1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1:1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1:1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1:1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1:1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1:1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1:1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1:1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1:1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1:1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1:1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1:1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1:1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1:1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1:1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1:1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1:1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1:1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1:1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1:1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1:1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1:1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1:1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1:1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1:1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1:1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1:1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1:1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1:1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1:1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1:1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1:1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1:1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1:1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1:1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1:1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1:1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1:1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1:1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1:1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1:1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1:1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1:1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1:1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1:1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1:1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1:1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1:1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1:1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1:1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1:1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1:1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1:1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1:1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1:1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1:1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1:1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1:1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1:1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1:1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1:1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1:1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1:1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1:1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1:1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1:1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1:1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1:1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1:1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1:1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1:1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1:1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1:1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1:1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1:1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1:1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1:1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1:1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1:1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1:1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1:1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1:1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1:1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1:1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1:1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1:1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1:1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1:1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1:1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1:1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1: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1:1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1:1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1:1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1:1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1:1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1:1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1:1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1:1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1:1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1:1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1:1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1:1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1:1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1:1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1:1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1:1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1:1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1:1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1:1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1:1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1:1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1:1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1:1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1:1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1:1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1:1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1:1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1:1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1:1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1:1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1:1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1:1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1:1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1:1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1:1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1:1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1:1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1:1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1:1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1:1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1:1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1:1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1:1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1:1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1:1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1:1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1:1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1:1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1:1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1:1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1:1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1:1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1:1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1:1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1:1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1:1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1:1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1:1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1:1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1:1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1:1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1:1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1:1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1:1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1:1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1:1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1:1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1:1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1:1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1:1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1:1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1:1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1:1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1:1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1:1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1:1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1:1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1:1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1:1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1:1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1:1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1:1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1:1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1:1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1:1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1:1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1:1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1:1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1:1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1:1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1:1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1:1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1:1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1:1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1:1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1:1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1:1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1:1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1:1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1: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1:1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1:1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1:1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1:1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1:1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1:1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1:1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1:1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1:1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1:1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1:1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1:1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1:1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1:1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1:1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1:1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1:1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1:1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1:1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1:1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1:1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1:1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1:1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1:1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1:1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1:1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1:1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1:1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1:1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1:1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1:1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1:1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1:1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1:1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1:1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1:1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1:1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1:1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1:1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1:1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1:1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1:1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1:1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75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รวมทั้งหมด!M8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รวมทั้งหมด!M9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รวมทั้งหมด!M10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รวมทั้งหมด!M11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รวมทั้งหมด!M12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รวมทั้งหมด!M13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รวมทั้งหมด!M14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รวมทั้งหมด!M15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รวมทั้งหมด!M16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รวมทั้งหมด!M17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รวมทั้งหมด!M18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รวมทั้งหมด!M19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รวมทั้งหมด!M20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รวมทั้งหมด!M21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รวมทั้งหมด!M22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รวมทั้งหมด!M23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รวมทั้งหมด!M24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รวมทั้งหมด!M25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รวมทั้งหมด!M26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รวมทั้งหมด!M27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รวมทั้งหมด!M28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รวมทั้งหมด!M29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รวมทั้งหมด!M30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รวมทั้งหมด!M31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รวมทั้งหมด!M32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รวมทั้งหมด!M33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รวมทั้งหมด!M34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รวมทั้งหมด!M35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รวมทั้งหมด!M36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รวมทั้งหมด!M37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รวมทั้งหมด!M38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รวมทั้งหมด!M39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รวมทั้งหมด!M40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รวมทั้งหมด!M41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รวมทั้งหมด!M42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รวมทั้งหมด!M43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รวมทั้งหมด!M44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รวมทั้งหมด!M45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รวมทั้งหมด!M46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รวมทั้งหมด!M47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รวมทั้งหมด!M48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รวมทั้งหมด!M49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รวมทั้งหมด!M50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รวมทั้งหมด!M51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รวมทั้งหมด!M52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รวมทั้งหมด!M53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รวมทั้งหมด!M54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รวมทั้งหมด!M55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รวมทั้งหมด!M56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รวมทั้งหมด!M57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รวมทั้งหมด!M58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รวมทั้งหมด!M59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รวมทั้งหมด!M60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รวมทั้งหมด!M61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รวมทั้งหมด!M62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รวมทั้งหมด!M63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รวมทั้งหมด!M64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รวมทั้งหมด!M65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รวมทั้งหมด!M66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รวมทั้งหมด!M67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รวมทั้งหมด!M68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รวมทั้งหมด!M69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รวมทั้งหมด!M70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รวมทั้งหมด!M71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รวมทั้งหมด!M72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รวมทั้งหมด!M73</f>
        <v>100000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รวมทั้งหมด!M74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รวมทั้งหมด!M75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รวมทั้งหมด!M76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รวมทั้งหมด!M77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รวมทั้งหมด!M78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รวมทั้งหมด!M79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รวมทั้งหมด!M80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รวมทั้งหมด!M81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รวมทั้งหมด!M82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รวมทั้งหมด!M83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รวมทั้งหมด!M84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รวมทั้งหมด!M85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รวมทั้งหมด!M86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รวมทั้งหมด!M87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รวมทั้งหมด!M88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รวมทั้งหมด!M89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รวมทั้งหมด!M90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รวมทั้งหมด!M91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รวมทั้งหมด!M92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รวมทั้งหมด!M93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รวมทั้งหมด!M94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รวมทั้งหมด!M95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รวมทั้งหมด!M96</f>
        <v>100000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รวมทั้งหมด!M97</f>
        <v>40000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รวมทั้งหมด!M98</f>
        <v>11000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รวมทั้งหมด!M99</f>
        <v>49000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รวมทั้งหมด!M100</f>
        <v>400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รวมทั้งหมด!M101</f>
        <v>600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รวมทั้งหมด!M102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รวมทั้งหมด!M103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รวมทั้งหมด!M104</f>
        <v>2100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รวมทั้งหมด!M105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รวมทั้งหมด!M106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รวมทั้งหมด!M107</f>
        <v>1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รวมทั้งหมด!M108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รวมทั้งหมด!M109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รวมทั้งหมด!M110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รวมทั้งหมด!M111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รวมทั้งหมด!M112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รวมทั้งหมด!M113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รวมทั้งหมด!M114</f>
        <v>200000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รวมทั้งหมด!M115</f>
        <v>200000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รวมทั้งหมด!M116</f>
        <v>200000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รวมทั้งหมด!M117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รวมทั้งหมด!M118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รวมทั้งหมด!M119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รวมทั้งหมด!M120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รวมทั้งหมด!M121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รวมทั้งหมด!M122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รวมทั้งหมด!M123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รวมทั้งหมด!M124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รวมทั้งหมด!M125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รวมทั้งหมด!M126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รวมทั้งหมด!M127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รวมทั้งหมด!M128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รวมทั้งหมด!M129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รวมทั้งหมด!M130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รวมทั้งหมด!M131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รวมทั้งหมด!M132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รวมทั้งหมด!M133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รวมทั้งหมด!M134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รวมทั้งหมด!M135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รวมทั้งหมด!M136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รวมทั้งหมด!M137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รวมทั้งหมด!M138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รวมทั้งหมด!M139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รวมทั้งหมด!M140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รวมทั้งหมด!M141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รวมทั้งหมด!M142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รวมทั้งหมด!M143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รวมทั้งหมด!N8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รวมทั้งหมด!N9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รวมทั้งหมด!N10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รวมทั้งหมด!N11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รวมทั้งหมด!N12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รวมทั้งหมด!N13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รวมทั้งหมด!N14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รวมทั้งหมด!N15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รวมทั้งหมด!N16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รวมทั้งหมด!N17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รวมทั้งหมด!N18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รวมทั้งหมด!N19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รวมทั้งหมด!N20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รวมทั้งหมด!N21</f>
        <v>1200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รวมทั้งหมด!N22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รวมทั้งหมด!N23</f>
        <v>300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รวมทั้งหมด!N24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รวมทั้งหมด!N25</f>
        <v>70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รวมทั้งหมด!N26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รวมทั้งหมด!N27</f>
        <v>1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รวมทั้งหมด!N28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รวมทั้งหมด!N29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รวมทั้งหมด!N30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รวมทั้งหมด!N31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รวมทั้งหมด!N32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รวมทั้งหมด!N33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รวมทั้งหมด!N34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รวมทั้งหมด!N35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รวมทั้งหมด!N36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รวมทั้งหมด!N37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รวมทั้งหมด!N38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รวมทั้งหมด!N39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รวมทั้งหมด!N40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รวมทั้งหมด!N41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รวมทั้งหมด!N42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รวมทั้งหมด!N43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รวมทั้งหมด!N44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รวมทั้งหมด!N45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รวมทั้งหมด!N46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รวมทั้งหมด!N47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รวมทั้งหมด!N48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รวมทั้งหมด!N49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รวมทั้งหมด!N50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รวมทั้งหมด!N51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รวมทั้งหมด!N52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รวมทั้งหมด!N53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รวมทั้งหมด!N54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รวมทั้งหมด!N55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รวมทั้งหมด!N56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รวมทั้งหมด!N57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รวมทั้งหมด!N58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รวมทั้งหมด!N59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รวมทั้งหมด!N60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รวมทั้งหมด!N61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รวมทั้งหมด!N62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รวมทั้งหมด!N63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รวมทั้งหมด!N64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รวมทั้งหมด!N65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รวมทั้งหมด!N66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รวมทั้งหมด!N67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รวมทั้งหมด!N68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รวมทั้งหมด!N69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รวมทั้งหมด!N70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รวมทั้งหมด!N71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รวมทั้งหมด!N72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รวมทั้งหมด!N73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รวมทั้งหมด!N74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รวมทั้งหมด!N75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รวมทั้งหมด!N76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รวมทั้งหมด!N77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รวมทั้งหมด!N78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รวมทั้งหมด!N79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รวมทั้งหมด!N80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รวมทั้งหมด!N81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รวมทั้งหมด!N82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รวมทั้งหมด!N83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รวมทั้งหมด!N84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รวมทั้งหมด!N85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รวมทั้งหมด!N86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รวมทั้งหมด!N87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รวมทั้งหมด!N88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รวมทั้งหมด!N89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รวมทั้งหมด!N90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รวมทั้งหมด!N91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รวมทั้งหมด!N92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รวมทั้งหมด!N93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รวมทั้งหมด!N94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รวมทั้งหมด!N95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รวมทั้งหมด!N96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รวมทั้งหมด!N97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รวมทั้งหมด!N98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รวมทั้งหมด!N99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รวมทั้งหมด!N100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รวมทั้งหมด!N101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รวมทั้งหมด!N102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รวมทั้งหมด!N103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รวมทั้งหมด!N104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รวมทั้งหมด!N105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รวมทั้งหมด!N106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รวมทั้งหมด!N107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รวมทั้งหมด!N108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รวมทั้งหมด!N109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รวมทั้งหมด!N110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รวมทั้งหมด!N111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รวมทั้งหมด!N112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รวมทั้งหมด!N113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รวมทั้งหมด!N114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รวมทั้งหมด!N115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รวมทั้งหมด!N116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รวมทั้งหมด!N117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รวมทั้งหมด!N118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รวมทั้งหมด!N119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รวมทั้งหมด!N120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รวมทั้งหมด!N121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รวมทั้งหมด!N122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รวมทั้งหมด!N123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รวมทั้งหมด!N124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รวมทั้งหมด!N125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รวมทั้งหมด!N126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รวมทั้งหมด!N127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รวมทั้งหมด!N128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รวมทั้งหมด!N129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รวมทั้งหมด!N130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รวมทั้งหมด!N131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รวมทั้งหมด!N132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รวมทั้งหมด!N133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รวมทั้งหมด!N134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รวมทั้งหมด!N135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รวมทั้งหมด!N136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รวมทั้งหมด!N137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รวมทั้งหมด!N138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รวมทั้งหมด!N139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รวมทั้งหมด!N140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รวมทั้งหมด!N141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รวมทั้งหมด!N142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รวมทั้งหมด!N143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รวมทั้งหมด!O8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รวมทั้งหมด!O9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รวมทั้งหมด!O10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รวมทั้งหมด!O11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รวมทั้งหมด!O12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รวมทั้งหมด!O13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รวมทั้งหมด!O14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รวมทั้งหมด!O15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รวมทั้งหมด!O16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รวมทั้งหมด!O17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รวมทั้งหมด!O18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รวมทั้งหมด!O19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รวมทั้งหมด!O20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รวมทั้งหมด!O21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รวมทั้งหมด!O22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รวมทั้งหมด!O23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รวมทั้งหมด!O24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รวมทั้งหมด!O25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รวมทั้งหมด!O26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รวมทั้งหมด!O27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รวมทั้งหมด!O28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รวมทั้งหมด!O29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รวมทั้งหมด!O30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รวมทั้งหมด!O31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รวมทั้งหมด!O32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รวมทั้งหมด!O33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รวมทั้งหมด!O34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รวมทั้งหมด!O35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รวมทั้งหมด!O36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รวมทั้งหมด!O37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รวมทั้งหมด!O38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รวมทั้งหมด!O39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รวมทั้งหมด!O40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รวมทั้งหมด!O41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รวมทั้งหมด!O42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รวมทั้งหมด!O43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รวมทั้งหมด!O44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รวมทั้งหมด!O45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รวมทั้งหมด!O46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รวมทั้งหมด!O47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รวมทั้งหมด!O48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รวมทั้งหมด!O49</f>
        <v>100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รวมทั้งหมด!O50</f>
        <v>100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รวมทั้งหมด!O51</f>
        <v>100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รวมทั้งหมด!O52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รวมทั้งหมด!O53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รวมทั้งหมด!O54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รวมทั้งหมด!O55</f>
        <v>100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รวมทั้งหมด!O56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รวมทั้งหมด!O57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รวมทั้งหมด!O58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รวมทั้งหมด!O59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รวมทั้งหมด!O60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รวมทั้งหมด!O61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รวมทั้งหมด!O62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รวมทั้งหมด!O63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รวมทั้งหมด!O64</f>
        <v>1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รวมทั้งหมด!O65</f>
        <v>300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รวมทั้งหมด!O66</f>
        <v>300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รวมทั้งหมด!O67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รวมทั้งหมด!O68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รวมทั้งหมด!O69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รวมทั้งหมด!O70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รวมทั้งหมด!O71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รวมทั้งหมด!O72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รวมทั้งหมด!O73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รวมทั้งหมด!O74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รวมทั้งหมด!O75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รวมทั้งหมด!O76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รวมทั้งหมด!O77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รวมทั้งหมด!O78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รวมทั้งหมด!O79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รวมทั้งหมด!O80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รวมทั้งหมด!O81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รวมทั้งหมด!O82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รวมทั้งหมด!O83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รวมทั้งหมด!O84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รวมทั้งหมด!O85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รวมทั้งหมด!O86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รวมทั้งหมด!O87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รวมทั้งหมด!O88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รวมทั้งหมด!O89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รวมทั้งหมด!O90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รวมทั้งหมด!O91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รวมทั้งหมด!O92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รวมทั้งหมด!O93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รวมทั้งหมด!O94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รวมทั้งหมด!O95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รวมทั้งหมด!O96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รวมทั้งหมด!O97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รวมทั้งหมด!O98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รวมทั้งหมด!O99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รวมทั้งหมด!O100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รวมทั้งหมด!O101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รวมทั้งหมด!O102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รวมทั้งหมด!O103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รวมทั้งหมด!O104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รวมทั้งหมด!O105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รวมทั้งหมด!O106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รวมทั้งหมด!O107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รวมทั้งหมด!O108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รวมทั้งหมด!O109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รวมทั้งหมด!O110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รวมทั้งหมด!O111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รวมทั้งหมด!O112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รวมทั้งหมด!O113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รวมทั้งหมด!O114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รวมทั้งหมด!O115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รวมทั้งหมด!O116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รวมทั้งหมด!O117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รวมทั้งหมด!O118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รวมทั้งหมด!O119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รวมทั้งหมด!O120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รวมทั้งหมด!O121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รวมทั้งหมด!O122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รวมทั้งหมด!O123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รวมทั้งหมด!O124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รวมทั้งหมด!O125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รวมทั้งหมด!O126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รวมทั้งหมด!O127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รวมทั้งหมด!O128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รวมทั้งหมด!O129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รวมทั้งหมด!O130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รวมทั้งหมด!O131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รวมทั้งหมด!O132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รวมทั้งหมด!O133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รวมทั้งหมด!O134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รวมทั้งหมด!O135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รวมทั้งหมด!O136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รวมทั้งหมด!O137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รวมทั้งหมด!O138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รวมทั้งหมด!O139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รวมทั้งหมด!O140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รวมทั้งหมด!O141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รวมทั้งหมด!O142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รวมทั้งหมด!O143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รวมทั้งหมด!P8</f>
        <v>13000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รวมทั้งหมด!P9</f>
        <v>13000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รวมทั้งหมด!P10</f>
        <v>39524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รวมทั้งหมด!P11</f>
        <v>13000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รวมทั้งหมด!P12</f>
        <v>39524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รวมทั้งหมด!P13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รวมทั้งหมด!P14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รวมทั้งหมด!P15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รวมทั้งหมด!P16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รวมทั้งหมด!P17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รวมทั้งหมด!P18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รวมทั้งหมด!P19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รวมทั้งหมด!P20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รวมทั้งหมด!P21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รวมทั้งหมด!P22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รวมทั้งหมด!P23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รวมทั้งหมด!P24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รวมทั้งหมด!P25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รวมทั้งหมด!P26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รวมทั้งหมด!P27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รวมทั้งหมด!P28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รวมทั้งหมด!P29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รวมทั้งหมด!P30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รวมทั้งหมด!P31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รวมทั้งหมด!P32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รวมทั้งหมด!P33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รวมทั้งหมด!P34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รวมทั้งหมด!P35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รวมทั้งหมด!P36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รวมทั้งหมด!P37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รวมทั้งหมด!P38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รวมทั้งหมด!P39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รวมทั้งหมด!P40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รวมทั้งหมด!P41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รวมทั้งหมด!P42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รวมทั้งหมด!P43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รวมทั้งหมด!P44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รวมทั้งหมด!P45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รวมทั้งหมด!P46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รวมทั้งหมด!P47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รวมทั้งหมด!P48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รวมทั้งหมด!P49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รวมทั้งหมด!P50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รวมทั้งหมด!P51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รวมทั้งหมด!P52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รวมทั้งหมด!P53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รวมทั้งหมด!P54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รวมทั้งหมด!P55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รวมทั้งหมด!P56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รวมทั้งหมด!P57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รวมทั้งหมด!P58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รวมทั้งหมด!P59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รวมทั้งหมด!P60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รวมทั้งหมด!P61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รวมทั้งหมด!P62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รวมทั้งหมด!P63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รวมทั้งหมด!P64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รวมทั้งหมด!P65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รวมทั้งหมด!P66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รวมทั้งหมด!P67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รวมทั้งหมด!P68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รวมทั้งหมด!P69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รวมทั้งหมด!P70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รวมทั้งหมด!P71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รวมทั้งหมด!P72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รวมทั้งหมด!P73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รวมทั้งหมด!P74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รวมทั้งหมด!P75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รวมทั้งหมด!P76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รวมทั้งหมด!P77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รวมทั้งหมด!P78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รวมทั้งหมด!P79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รวมทั้งหมด!P80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รวมทั้งหมด!P81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รวมทั้งหมด!P82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รวมทั้งหมด!P83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รวมทั้งหมด!P84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รวมทั้งหมด!P85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รวมทั้งหมด!P86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รวมทั้งหมด!P87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รวมทั้งหมด!P88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รวมทั้งหมด!P89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รวมทั้งหมด!P90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รวมทั้งหมด!P91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รวมทั้งหมด!P92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รวมทั้งหมด!P93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รวมทั้งหมด!P94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รวมทั้งหมด!P95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รวมทั้งหมด!P96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รวมทั้งหมด!P97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รวมทั้งหมด!P98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รวมทั้งหมด!P99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รวมทั้งหมด!P100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รวมทั้งหมด!P101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รวมทั้งหมด!P102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รวมทั้งหมด!P103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รวมทั้งหมด!P104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รวมทั้งหมด!P105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รวมทั้งหมด!P106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รวมทั้งหมด!P107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รวมทั้งหมด!P108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รวมทั้งหมด!P109</f>
        <v>9000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รวมทั้งหมด!P110</f>
        <v>9000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รวมทั้งหมด!P111</f>
        <v>9000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รวมทั้งหมด!P112</f>
        <v>18000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รวมทั้งหมด!P113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รวมทั้งหมด!P114</f>
        <v>300000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รวมทั้งหมด!P115</f>
        <v>300000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รวมทั้งหมด!P116</f>
        <v>300000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รวมทั้งหมด!P117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รวมทั้งหมด!P118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รวมทั้งหมด!P119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รวมทั้งหมด!P120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รวมทั้งหมด!P121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รวมทั้งหมด!P122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รวมทั้งหมด!P123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รวมทั้งหมด!P124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รวมทั้งหมด!P125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รวมทั้งหมด!P126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รวมทั้งหมด!P127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รวมทั้งหมด!P128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รวมทั้งหมด!P129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รวมทั้งหมด!P130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รวมทั้งหมด!P131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รวมทั้งหมด!P132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รวมทั้งหมด!P133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รวมทั้งหมด!P134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รวมทั้งหมด!P135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รวมทั้งหมด!P136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รวมทั้งหมด!P137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รวมทั้งหมด!P138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รวมทั้งหมด!P139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รวมทั้งหมด!P140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รวมทั้งหมด!P141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รวมทั้งหมด!P142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รวมทั้งหมด!P143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รวมทั้งหมด!Q8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รวมทั้งหมด!Q9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รวมทั้งหมด!Q10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รวมทั้งหมด!Q11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รวมทั้งหมด!Q12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รวมทั้งหมด!Q13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รวมทั้งหมด!Q14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รวมทั้งหมด!Q15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รวมทั้งหมด!Q16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รวมทั้งหมด!Q17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รวมทั้งหมด!Q18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รวมทั้งหมด!Q19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รวมทั้งหมด!Q20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รวมทั้งหมด!Q21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รวมทั้งหมด!Q22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รวมทั้งหมด!Q23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รวมทั้งหมด!Q24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รวมทั้งหมด!Q25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รวมทั้งหมด!Q26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รวมทั้งหมด!Q27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รวมทั้งหมด!Q28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รวมทั้งหมด!Q29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รวมทั้งหมด!Q30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รวมทั้งหมด!Q31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รวมทั้งหมด!Q32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รวมทั้งหมด!Q33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รวมทั้งหมด!Q34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รวมทั้งหมด!Q35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รวมทั้งหมด!Q36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รวมทั้งหมด!Q37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รวมทั้งหมด!Q38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รวมทั้งหมด!Q39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รวมทั้งหมด!Q40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รวมทั้งหมด!Q41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รวมทั้งหมด!Q42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รวมทั้งหมด!Q43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รวมทั้งหมด!Q44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รวมทั้งหมด!Q45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รวมทั้งหมด!Q46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รวมทั้งหมด!Q47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รวมทั้งหมด!Q48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รวมทั้งหมด!Q49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รวมทั้งหมด!Q50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รวมทั้งหมด!Q51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รวมทั้งหมด!Q52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รวมทั้งหมด!Q53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รวมทั้งหมด!Q54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รวมทั้งหมด!Q55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รวมทั้งหมด!Q56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รวมทั้งหมด!Q57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รวมทั้งหมด!Q58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รวมทั้งหมด!Q59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รวมทั้งหมด!Q60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รวมทั้งหมด!Q61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รวมทั้งหมด!Q62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รวมทั้งหมด!Q63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รวมทั้งหมด!Q64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รวมทั้งหมด!Q65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รวมทั้งหมด!Q66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รวมทั้งหมด!Q67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รวมทั้งหมด!Q68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รวมทั้งหมด!Q69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รวมทั้งหมด!Q70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รวมทั้งหมด!Q71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รวมทั้งหมด!Q72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รวมทั้งหมด!Q73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รวมทั้งหมด!Q74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รวมทั้งหมด!Q75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รวมทั้งหมด!Q76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รวมทั้งหมด!Q77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รวมทั้งหมด!Q78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รวมทั้งหมด!Q79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รวมทั้งหมด!Q80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รวมทั้งหมด!Q81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รวมทั้งหมด!Q82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รวมทั้งหมด!Q83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รวมทั้งหมด!Q84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รวมทั้งหมด!Q85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รวมทั้งหมด!Q86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รวมทั้งหมด!Q87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รวมทั้งหมด!Q88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รวมทั้งหมด!Q89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รวมทั้งหมด!Q90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รวมทั้งหมด!Q91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รวมทั้งหมด!Q92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รวมทั้งหมด!Q93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รวมทั้งหมด!Q94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รวมทั้งหมด!Q95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รวมทั้งหมด!Q96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รวมทั้งหมด!Q97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รวมทั้งหมด!Q98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รวมทั้งหมด!Q99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รวมทั้งหมด!Q100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รวมทั้งหมด!Q101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รวมทั้งหมด!Q102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รวมทั้งหมด!Q103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รวมทั้งหมด!Q104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รวมทั้งหมด!Q105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รวมทั้งหมด!Q106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รวมทั้งหมด!Q107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รวมทั้งหมด!Q108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รวมทั้งหมด!Q109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รวมทั้งหมด!Q110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รวมทั้งหมด!Q111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รวมทั้งหมด!Q112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รวมทั้งหมด!Q113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รวมทั้งหมด!Q114</f>
        <v>600000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รวมทั้งหมด!Q115</f>
        <v>600000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รวมทั้งหมด!Q116</f>
        <v>600000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รวมทั้งหมด!Q117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รวมทั้งหมด!Q118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รวมทั้งหมด!Q119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รวมทั้งหมด!Q120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รวมทั้งหมด!Q121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รวมทั้งหมด!Q122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รวมทั้งหมด!Q123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รวมทั้งหมด!Q124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รวมทั้งหมด!Q125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รวมทั้งหมด!Q126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รวมทั้งหมด!Q127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รวมทั้งหมด!Q128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รวมทั้งหมด!Q129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รวมทั้งหมด!Q130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รวมทั้งหมด!Q131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รวมทั้งหมด!Q132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รวมทั้งหมด!Q133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รวมทั้งหมด!Q134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รวมทั้งหมด!Q135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รวมทั้งหมด!Q136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รวมทั้งหมด!Q137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รวมทั้งหมด!Q138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รวมทั้งหมด!Q139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รวมทั้งหมด!Q140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รวมทั้งหมด!Q141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รวมทั้งหมด!Q142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รวมทั้งหมด!Q143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0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รวมทั้งหมด!R8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รวมทั้งหมด!R9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รวมทั้งหมด!R10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รวมทั้งหมด!R11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รวมทั้งหมด!R12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รวมทั้งหมด!R13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รวมทั้งหมด!R14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รวมทั้งหมด!R15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รวมทั้งหมด!R16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รวมทั้งหมด!R17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รวมทั้งหมด!R18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รวมทั้งหมด!R19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รวมทั้งหมด!R20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รวมทั้งหมด!R21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รวมทั้งหมด!R22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รวมทั้งหมด!R23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รวมทั้งหมด!R24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รวมทั้งหมด!R25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รวมทั้งหมด!R26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รวมทั้งหมด!R27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รวมทั้งหมด!R28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รวมทั้งหมด!R29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รวมทั้งหมด!R30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รวมทั้งหมด!R31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รวมทั้งหมด!R32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รวมทั้งหมด!R33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รวมทั้งหมด!R34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รวมทั้งหมด!R35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รวมทั้งหมด!R36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รวมทั้งหมด!R37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รวมทั้งหมด!R38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รวมทั้งหมด!R39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รวมทั้งหมด!R40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รวมทั้งหมด!R41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รวมทั้งหมด!R42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รวมทั้งหมด!R43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รวมทั้งหมด!R44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รวมทั้งหมด!R45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รวมทั้งหมด!R46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รวมทั้งหมด!R47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รวมทั้งหมด!R48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รวมทั้งหมด!R49</f>
        <v>400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รวมทั้งหมด!R50</f>
        <v>400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รวมทั้งหมด!R51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รวมทั้งหมด!R52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รวมทั้งหมด!R53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รวมทั้งหมด!R54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รวมทั้งหมด!R55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รวมทั้งหมด!R56</f>
        <v>400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รวมทั้งหมด!R57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รวมทั้งหมด!R58</f>
        <v>400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รวมทั้งหมด!R59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รวมทั้งหมด!R60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รวมทั้งหมด!R61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รวมทั้งหมด!R62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รวมทั้งหมด!R63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รวมทั้งหมด!R64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รวมทั้งหมด!R65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รวมทั้งหมด!R66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รวมทั้งหมด!R67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รวมทั้งหมด!R68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รวมทั้งหมด!R69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รวมทั้งหมด!R70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รวมทั้งหมด!R71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รวมทั้งหมด!R72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รวมทั้งหมด!R73</f>
        <v>6135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รวมทั้งหมด!R74</f>
        <v>6135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รวมทั้งหมด!R75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รวมทั้งหมด!R76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รวมทั้งหมด!R77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รวมทั้งหมด!R78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รวมทั้งหมด!R79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รวมทั้งหมด!R80</f>
        <v>4835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รวมทั้งหมด!R81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รวมทั้งหมด!R82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รวมทั้งหมด!R83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รวมทั้งหมด!R84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รวมทั้งหมด!R85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รวมทั้งหมด!R86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รวมทั้งหมด!R87</f>
        <v>4800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รวมทั้งหมด!R88</f>
        <v>4800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รวมทั้งหมด!R89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รวมทั้งหมด!R90</f>
        <v>35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รวมทั้งหมด!R91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รวมทั้งหมด!R92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รวมทั้งหมด!R93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รวมทั้งหมด!R94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รวมทั้งหมด!R95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รวมทั้งหมด!R96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รวมทั้งหมด!R97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รวมทั้งหมด!R98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รวมทั้งหมด!R99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รวมทั้งหมด!R100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รวมทั้งหมด!R101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รวมทั้งหมด!R102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รวมทั้งหมด!R103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รวมทั้งหมด!R104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รวมทั้งหมด!R105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รวมทั้งหมด!R106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รวมทั้งหมด!R107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รวมทั้งหมด!R108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รวมทั้งหมด!R109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รวมทั้งหมด!R110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รวมทั้งหมด!R111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รวมทั้งหมด!R112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รวมทั้งหมด!R113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รวมทั้งหมด!R114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รวมทั้งหมด!R115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รวมทั้งหมด!R116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รวมทั้งหมด!R117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รวมทั้งหมด!R118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รวมทั้งหมด!R119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รวมทั้งหมด!R120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รวมทั้งหมด!R121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รวมทั้งหมด!R122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รวมทั้งหมด!R123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รวมทั้งหมด!R124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รวมทั้งหมด!R125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รวมทั้งหมด!R126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รวมทั้งหมด!R127</f>
        <v>14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รวมทั้งหมด!R128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รวมทั้งหมด!R129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รวมทั้งหมด!R130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รวมทั้งหมด!R131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รวมทั้งหมด!R132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รวมทั้งหมด!R133</f>
        <v>14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รวมทั้งหมด!R134</f>
        <v>14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รวมทั้งหมด!R135</f>
        <v>13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รวมทั้งหมด!R136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รวมทั้งหมด!R137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รวมทั้งหมด!R138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รวมทั้งหมด!R139</f>
        <v>13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รวมทั้งหมด!R140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รวมทั้งหมด!R141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รวมทั้งหมด!R142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รวมทั้งหมด!R143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zoomScale="95" zoomScaleNormal="80" zoomScaleSheetLayoutView="95" workbookViewId="0">
      <selection activeCell="A11" sqref="A11"/>
    </sheetView>
  </sheetViews>
  <sheetFormatPr defaultColWidth="12.625" defaultRowHeight="15" customHeight="1"/>
  <cols>
    <col min="1" max="1" width="62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รวมทั้งหมด!S8</f>
        <v>10500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รวมทั้งหมด!S9</f>
        <v>10500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รวมทั้งหมด!S10</f>
        <v>31721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รวมทั้งหมด!S11</f>
        <v>10500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รวมทั้งหมด!S12</f>
        <v>31721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รวมทั้งหมด!S13</f>
        <v>4055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รวมทั้งหมด!S14</f>
        <v>810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รวมทั้งหมด!S15</f>
        <v>4055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รวมทั้งหมด!S16</f>
        <v>810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รวมทั้งหมด!S17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รวมทั้งหมด!S18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รวมทั้งหมด!S19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รวมทั้งหมด!S20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รวมทั้งหมด!S21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รวมทั้งหมด!S22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รวมทั้งหมด!S23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รวมทั้งหมด!S24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รวมทั้งหมด!S25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รวมทั้งหมด!S26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รวมทั้งหมด!S27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รวมทั้งหมด!S28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รวมทั้งหมด!S29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รวมทั้งหมด!S30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รวมทั้งหมด!S31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รวมทั้งหมด!S32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รวมทั้งหมด!S33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รวมทั้งหมด!S34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รวมทั้งหมด!S35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รวมทั้งหมด!S36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รวมทั้งหมด!S37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รวมทั้งหมด!S38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รวมทั้งหมด!S39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รวมทั้งหมด!S40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รวมทั้งหมด!S41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รวมทั้งหมด!S42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รวมทั้งหมด!S43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รวมทั้งหมด!S44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รวมทั้งหมด!S45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รวมทั้งหมด!S46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รวมทั้งหมด!S47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รวมทั้งหมด!S48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รวมทั้งหมด!S49</f>
        <v>3000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รวมทั้งหมด!S50</f>
        <v>3000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รวมทั้งหมด!S51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รวมทั้งหมด!S52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รวมทั้งหมด!S53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รวมทั้งหมด!S54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รวมทั้งหมด!S55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รวมทั้งหมด!S56</f>
        <v>1300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รวมทั้งหมด!S57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รวมทั้งหมด!S58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รวมทั้งหมด!S59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รวมทั้งหมด!S60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รวมทั้งหมด!S61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รวมทั้งหมด!S62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รวมทั้งหมด!S63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รวมทั้งหมด!S64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รวมทั้งหมด!S65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รวมทั้งหมด!S66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รวมทั้งหมด!S67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รวมทั้งหมด!S68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รวมทั้งหมด!S69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รวมทั้งหมด!S70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รวมทั้งหมด!S71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รวมทั้งหมด!S72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รวมทั้งหมด!S73</f>
        <v>20285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รวมทั้งหมด!S74</f>
        <v>20285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รวมทั้งหมด!S75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รวมทั้งหมด!S76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รวมทั้งหมด!S77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รวมทั้งหมด!S78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รวมทั้งหมด!S79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รวมทั้งหมด!S80</f>
        <v>18985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รวมทั้งหมด!S81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รวมทั้งหมด!S82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รวมทั้งหมด!S83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รวมทั้งหมด!S84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รวมทั้งหมด!S85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รวมทั้งหมด!S86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รวมทั้งหมด!S87</f>
        <v>18700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รวมทั้งหมด!S88</f>
        <v>18700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รวมทั้งหมด!S89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รวมทั้งหมด!S90</f>
        <v>35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รวมทั้งหมด!S91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รวมทั้งหมด!S92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รวมทั้งหมด!S93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รวมทั้งหมด!S94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รวมทั้งหมด!S95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รวมทั้งหมด!S96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รวมทั้งหมด!S97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รวมทั้งหมด!S98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รวมทั้งหมด!S99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รวมทั้งหมด!S100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รวมทั้งหมด!S101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รวมทั้งหมด!S102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รวมทั้งหมด!S103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รวมทั้งหมด!S104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รวมทั้งหมด!S105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รวมทั้งหมด!S106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รวมทั้งหมด!S107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199" t="s">
        <v>358</v>
      </c>
      <c r="B108" s="24"/>
      <c r="C108" s="201">
        <f>รวมทั้งหมด!S108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รวมทั้งหมด!S109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รวมทั้งหมด!S110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รวมทั้งหมด!S111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รวมทั้งหมด!S112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รวมทั้งหมด!S113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รวมทั้งหมด!S114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รวมทั้งหมด!S115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รวมทั้งหมด!S116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รวมทั้งหมด!S117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รวมทั้งหมด!S118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รวมทั้งหมด!S119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รวมทั้งหมด!S120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รวมทั้งหมด!S121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รวมทั้งหมด!S122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รวมทั้งหมด!S123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รวมทั้งหมด!S124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รวมทั้งหมด!S125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รวมทั้งหมด!S126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รวมทั้งหมด!S127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รวมทั้งหมด!S128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รวมทั้งหมด!S129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รวมทั้งหมด!S130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รวมทั้งหมด!S131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รวมทั้งหมด!S132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รวมทั้งหมด!S133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รวมทั้งหมด!S134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รวมทั้งหมด!S135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รวมทั้งหมด!S136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รวมทั้งหมด!S137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รวมทั้งหมด!S138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รวมทั้งหมด!S139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รวมทั้งหมด!S140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รวมทั้งหมด!S141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รวมทั้งหมด!S142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รวมทั้งหมด!S143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รวมทั้งหมด!T8</f>
        <v>6800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รวมทั้งหมด!T9</f>
        <v>6800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รวมทั้งหมด!T10</f>
        <v>20543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รวมทั้งหมด!T11</f>
        <v>6800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รวมทั้งหมด!T12</f>
        <v>20543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รวมทั้งหมด!T13</f>
        <v>4065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รวมทั้งหมด!T14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รวมทั้งหมด!T15</f>
        <v>4065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รวมทั้งหมด!T16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รวมทั้งหมด!T17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รวมทั้งหมด!T18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รวมทั้งหมด!T19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รวมทั้งหมด!T20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รวมทั้งหมด!T21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รวมทั้งหมด!T22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รวมทั้งหมด!T23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รวมทั้งหมด!T24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รวมทั้งหมด!T25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รวมทั้งหมด!T26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รวมทั้งหมด!T27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รวมทั้งหมด!T28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รวมทั้งหมด!T29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รวมทั้งหมด!T30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รวมทั้งหมด!T31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รวมทั้งหมด!T32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รวมทั้งหมด!T33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รวมทั้งหมด!T34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199" t="s">
        <v>261</v>
      </c>
      <c r="B35" s="24" t="s">
        <v>5</v>
      </c>
      <c r="C35" s="201">
        <f>รวมทั้งหมด!T35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รวมทั้งหมด!T36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รวมทั้งหมด!T37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รวมทั้งหมด!T38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รวมทั้งหมด!T39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รวมทั้งหมด!T40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รวมทั้งหมด!T41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รวมทั้งหมด!T42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รวมทั้งหมด!T43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รวมทั้งหมด!T44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รวมทั้งหมด!T45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รวมทั้งหมด!T46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รวมทั้งหมด!T47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รวมทั้งหมด!T48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รวมทั้งหมด!T49</f>
        <v>2700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รวมทั้งหมด!T50</f>
        <v>2700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รวมทั้งหมด!T51</f>
        <v>1750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รวมทั้งหมด!T52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รวมทั้งหมด!T53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รวมทั้งหมด!T54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รวมทั้งหมด!T55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รวมทั้งหมด!T56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รวมทั้งหมด!T57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รวมทั้งหมด!T58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รวมทั้งหมด!T59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รวมทั้งหมด!T60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รวมทั้งหมด!T61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รวมทั้งหมด!T62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รวมทั้งหมด!T63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รวมทั้งหมด!T64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รวมทั้งหมด!T65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รวมทั้งหมด!T66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รวมทั้งหมด!T67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6" t="s">
        <v>349</v>
      </c>
      <c r="B68" s="197" t="s">
        <v>5</v>
      </c>
      <c r="C68" s="198">
        <f>รวมทั้งหมด!T68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23" t="s">
        <v>271</v>
      </c>
      <c r="B69" s="24"/>
      <c r="C69" s="201">
        <f>รวมทั้งหมด!T69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รวมทั้งหมด!T70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รวมทั้งหมด!T71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รวมทั้งหมด!T72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รวมทั้งหมด!T73</f>
        <v>13625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รวมทั้งหมด!T74</f>
        <v>13625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รวมทั้งหมด!T75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รวมทั้งหมด!T76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รวมทั้งหมด!T77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รวมทั้งหมด!T78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รวมทั้งหมด!T79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รวมทั้งหมด!T80</f>
        <v>12325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รวมทั้งหมด!T81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รวมทั้งหมด!T82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รวมทั้งหมด!T83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รวมทั้งหมด!T84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รวมทั้งหมด!T85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รวมทั้งหมด!T86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รวมทั้งหมด!T87</f>
        <v>12000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รวมทั้งหมด!T88</f>
        <v>12000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รวมทั้งหมด!T89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รวมทั้งหมด!T90</f>
        <v>75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รวมทั้งหมด!T91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รวมทั้งหมด!T92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รวมทั้งหมด!T93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รวมทั้งหมด!T94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23" t="s">
        <v>320</v>
      </c>
      <c r="B95" s="24" t="s">
        <v>5</v>
      </c>
      <c r="C95" s="201">
        <f>รวมทั้งหมด!T95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รวมทั้งหมด!T96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รวมทั้งหมด!T97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รวมทั้งหมด!T98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รวมทั้งหมด!T99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รวมทั้งหมด!T100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รวมทั้งหมด!T101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รวมทั้งหมด!T102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รวมทั้งหมด!T103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รวมทั้งหมด!T104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รวมทั้งหมด!T105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รวมทั้งหมด!T106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รวมทั้งหมด!T107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รวมทั้งหมด!T108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รวมทั้งหมด!T109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รวมทั้งหมด!T110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รวมทั้งหมด!T111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รวมทั้งหมด!T112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รวมทั้งหมด!T113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รวมทั้งหมด!T114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รวมทั้งหมด!T115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รวมทั้งหมด!T116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รวมทั้งหมด!T117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รวมทั้งหมด!T118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รวมทั้งหมด!T119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รวมทั้งหมด!T120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รวมทั้งหมด!T121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รวมทั้งหมด!T122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รวมทั้งหมด!T123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รวมทั้งหมด!T124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199" t="s">
        <v>303</v>
      </c>
      <c r="B125" s="200" t="s">
        <v>304</v>
      </c>
      <c r="C125" s="201">
        <f>รวมทั้งหมด!T125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รวมทั้งหมด!T126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รวมทั้งหมด!T127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รวมทั้งหมด!T128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รวมทั้งหมด!T129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รวมทั้งหมด!T130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รวมทั้งหมด!T131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รวมทั้งหมด!T132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รวมทั้งหมด!T133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รวมทั้งหมด!T134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รวมทั้งหมด!T135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รวมทั้งหมด!T136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รวมทั้งหมด!T137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รวมทั้งหมด!T138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รวมทั้งหมด!T139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รวมทั้งหมด!T140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รวมทั้งหมด!T141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รวมทั้งหมด!T142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รวมทั้งหมด!T143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4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รวมทั้งหมด!U8</f>
        <v>17000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รวมทั้งหมด!U9</f>
        <v>17000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รวมทั้งหมด!U10</f>
        <v>51357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รวมทั้งหมด!U11</f>
        <v>17000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รวมทั้งหมด!U12</f>
        <v>51357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รวมทั้งหมด!U13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รวมทั้งหมด!U14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รวมทั้งหมด!U15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รวมทั้งหมด!U16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รวมทั้งหมด!U17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รวมทั้งหมด!U18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รวมทั้งหมด!U19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รวมทั้งหมด!U20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รวมทั้งหมด!U21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รวมทั้งหมด!U22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รวมทั้งหมด!U23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รวมทั้งหมด!U24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รวมทั้งหมด!U25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รวมทั้งหมด!U26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รวมทั้งหมด!U27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รวมทั้งหมด!U28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รวมทั้งหมด!U29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รวมทั้งหมด!U30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รวมทั้งหมด!U31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รวมทั้งหมด!U32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รวมทั้งหมด!U33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รวมทั้งหมด!U34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รวมทั้งหมด!U35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รวมทั้งหมด!U36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รวมทั้งหมด!U37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รวมทั้งหมด!U38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รวมทั้งหมด!U39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รวมทั้งหมด!U40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รวมทั้งหมด!U41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รวมทั้งหมด!U42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รวมทั้งหมด!U43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รวมทั้งหมด!U44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รวมทั้งหมด!U45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รวมทั้งหมด!U46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รวมทั้งหมด!U47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รวมทั้งหมด!U48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รวมทั้งหมด!U49</f>
        <v>2700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รวมทั้งหมด!U50</f>
        <v>2700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รวมทั้งหมด!U51</f>
        <v>1750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รวมทั้งหมด!U52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รวมทั้งหมด!U53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รวมทั้งหมด!U54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รวมทั้งหมด!U55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รวมทั้งหมด!U56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รวมทั้งหมด!U57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รวมทั้งหมด!U58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รวมทั้งหมด!U59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รวมทั้งหมด!U60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รวมทั้งหมด!U61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รวมทั้งหมด!U62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รวมทั้งหมด!U63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รวมทั้งหมด!U64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รวมทั้งหมด!U65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รวมทั้งหมด!U66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รวมทั้งหมด!U67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รวมทั้งหมด!U68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รวมทั้งหมด!U69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รวมทั้งหมด!U70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รวมทั้งหมด!U71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รวมทั้งหมด!U72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รวมทั้งหมด!U73</f>
        <v>16955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รวมทั้งหมด!U74</f>
        <v>16955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รวมทั้งหมด!U75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รวมทั้งหมด!U76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รวมทั้งหมด!U77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รวมทั้งหมด!U78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รวมทั้งหมด!U79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รวมทั้งหมด!U80</f>
        <v>15855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รวมทั้งหมด!U81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รวมทั้งหมด!U82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รวมทั้งหมด!U83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รวมทั้งหมด!U84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รวมทั้งหมด!U85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รวมทั้งหมด!U86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รวมทั้งหมด!U87</f>
        <v>15500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รวมทั้งหมด!U88</f>
        <v>15500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รวมทั้งหมด!U89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รวมทั้งหมด!U90</f>
        <v>105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รวมทั้งหมด!U91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รวมทั้งหมด!U92</f>
        <v>90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รวมทั้งหมด!U93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รวมทั้งหมด!U94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รวมทั้งหมด!U95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รวมทั้งหมด!U96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รวมทั้งหมด!U97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รวมทั้งหมด!U98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รวมทั้งหมด!U99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รวมทั้งหมด!U100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รวมทั้งหมด!U101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รวมทั้งหมด!U102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รวมทั้งหมด!U103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รวมทั้งหมด!U104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รวมทั้งหมด!U105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รวมทั้งหมด!U106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รวมทั้งหมด!U107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รวมทั้งหมด!U108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รวมทั้งหมด!U109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รวมทั้งหมด!U110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รวมทั้งหมด!U111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รวมทั้งหมด!U112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รวมทั้งหมด!U113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รวมทั้งหมด!U114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รวมทั้งหมด!U115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รวมทั้งหมด!U116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รวมทั้งหมด!U117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รวมทั้งหมด!U118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รวมทั้งหมด!U119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รวมทั้งหมด!U120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รวมทั้งหมด!U121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รวมทั้งหมด!U122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รวมทั้งหมด!U123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รวมทั้งหมด!U124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รวมทั้งหมด!U125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รวมทั้งหมด!U126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รวมทั้งหมด!U127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รวมทั้งหมด!U128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รวมทั้งหมด!U129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รวมทั้งหมด!U130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รวมทั้งหมด!U131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รวมทั้งหมด!U132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รวมทั้งหมด!U133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รวมทั้งหมด!U134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รวมทั้งหมด!U135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รวมทั้งหมด!U136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รวมทั้งหมด!U137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รวมทั้งหมด!U138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รวมทั้งหมด!U139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รวมทั้งหมด!U140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รวมทั้งหมด!U141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รวมทั้งหมด!U142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รวมทั้งหมด!U143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101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135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รวมทั้งหมด!D8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รวมทั้งหมด!D9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รวมทั้งหมด!D10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รวมทั้งหมด!D11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รวมทั้งหมด!D12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รวมทั้งหมด!D13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รวมทั้งหมด!D14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รวมทั้งหมด!D15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รวมทั้งหมด!D16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รวมทั้งหมด!D17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รวมทั้งหมด!D18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รวมทั้งหมด!D19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รวมทั้งหมด!D20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รวมทั้งหมด!D21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รวมทั้งหมด!D22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รวมทั้งหมด!D23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รวมทั้งหมด!D24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รวมทั้งหมด!D25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รวมทั้งหมด!D26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รวมทั้งหมด!D27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รวมทั้งหมด!D28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รวมทั้งหมด!D29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รวมทั้งหมด!D30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รวมทั้งหมด!D31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รวมทั้งหมด!D32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รวมทั้งหมด!D33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รวมทั้งหมด!D34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รวมทั้งหมด!D35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รวมทั้งหมด!D36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รวมทั้งหมด!D37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รวมทั้งหมด!D38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รวมทั้งหมด!D39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รวมทั้งหมด!D40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รวมทั้งหมด!D41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รวมทั้งหมด!D42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รวมทั้งหมด!D43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รวมทั้งหมด!D44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รวมทั้งหมด!D45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รวมทั้งหมด!D46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รวมทั้งหมด!D47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รวมทั้งหมด!D48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รวมทั้งหมด!D49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รวมทั้งหมด!D50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รวมทั้งหมด!D51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รวมทั้งหมด!D52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รวมทั้งหมด!D53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รวมทั้งหมด!D54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รวมทั้งหมด!D55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รวมทั้งหมด!D56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รวมทั้งหมด!D57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รวมทั้งหมด!D58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รวมทั้งหมด!D59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รวมทั้งหมด!D60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รวมทั้งหมด!D61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รวมทั้งหมด!D62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รวมทั้งหมด!D63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รวมทั้งหมด!D64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รวมทั้งหมด!D65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รวมทั้งหมด!D66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รวมทั้งหมด!D67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รวมทั้งหมด!D68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รวมทั้งหมด!D69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รวมทั้งหมด!D70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รวมทั้งหมด!D71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รวมทั้งหมด!D72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รวมทั้งหมด!D73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รวมทั้งหมด!D74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รวมทั้งหมด!D75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รวมทั้งหมด!D76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รวมทั้งหมด!D77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รวมทั้งหมด!D78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รวมทั้งหมด!D79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รวมทั้งหมด!D80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รวมทั้งหมด!D81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รวมทั้งหมด!D82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รวมทั้งหมด!D83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รวมทั้งหมด!D84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รวมทั้งหมด!D85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รวมทั้งหมด!D86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รวมทั้งหมด!D87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รวมทั้งหมด!D88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รวมทั้งหมด!D89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รวมทั้งหมด!D90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รวมทั้งหมด!D91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รวมทั้งหมด!D92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รวมทั้งหมด!D93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รวมทั้งหมด!D94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รวมทั้งหมด!D95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รวมทั้งหมด!D96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รวมทั้งหมด!D97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รวมทั้งหมด!D98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รวมทั้งหมด!D99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รวมทั้งหมด!D100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รวมทั้งหมด!D101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รวมทั้งหมด!D102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รวมทั้งหมด!D103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รวมทั้งหมด!D104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รวมทั้งหมด!D105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รวมทั้งหมด!D106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รวมทั้งหมด!D107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รวมทั้งหมด!D108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รวมทั้งหมด!D109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รวมทั้งหมด!D110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รวมทั้งหมด!D111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รวมทั้งหมด!D112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รวมทั้งหมด!D113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รวมทั้งหมด!D114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รวมทั้งหมด!D115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รวมทั้งหมด!D116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รวมทั้งหมด!D117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รวมทั้งหมด!D118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รวมทั้งหมด!D119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รวมทั้งหมด!D120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รวมทั้งหมด!D121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รวมทั้งหมด!D122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รวมทั้งหมด!D123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รวมทั้งหมด!D124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รวมทั้งหมด!D125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รวมทั้งหมด!D126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รวมทั้งหมด!D127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รวมทั้งหมด!D128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รวมทั้งหมด!D129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รวมทั้งหมด!D130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รวมทั้งหมด!D131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รวมทั้งหมด!D132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รวมทั้งหมด!D133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รวมทั้งหมด!D134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รวมทั้งหมด!D135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รวมทั้งหมด!D136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รวมทั้งหมด!D137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รวมทั้งหมด!D138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รวมทั้งหมด!D139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รวมทั้งหมด!D140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รวมทั้งหมด!D141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รวมทั้งหมด!D142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รวมทั้งหมด!D143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รวมทั้งหมด!V8</f>
        <v>6500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รวมทั้งหมด!V9</f>
        <v>6500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รวมทั้งหมด!V10</f>
        <v>19637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รวมทั้งหมด!V11</f>
        <v>6500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รวมทั้งหมด!V12</f>
        <v>19637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รวมทั้งหมด!V13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รวมทั้งหมด!V14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รวมทั้งหมด!V15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รวมทั้งหมด!V16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รวมทั้งหมด!V17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รวมทั้งหมด!V18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รวมทั้งหมด!V19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รวมทั้งหมด!V20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รวมทั้งหมด!V21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รวมทั้งหมด!V22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รวมทั้งหมด!V23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รวมทั้งหมด!V24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รวมทั้งหมด!V25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รวมทั้งหมด!V26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รวมทั้งหมด!V27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รวมทั้งหมด!V28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รวมทั้งหมด!V29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รวมทั้งหมด!V30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รวมทั้งหมด!V31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รวมทั้งหมด!V32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รวมทั้งหมด!V33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รวมทั้งหมด!V34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รวมทั้งหมด!V35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รวมทั้งหมด!V36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รวมทั้งหมด!V37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รวมทั้งหมด!V38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รวมทั้งหมด!V39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รวมทั้งหมด!V40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รวมทั้งหมด!V41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รวมทั้งหมด!V42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รวมทั้งหมด!V43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รวมทั้งหมด!V44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รวมทั้งหมด!V45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รวมทั้งหมด!V46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รวมทั้งหมด!V47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รวมทั้งหมด!V48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รวมทั้งหมด!V49</f>
        <v>3000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รวมทั้งหมด!V50</f>
        <v>3000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รวมทั้งหมด!V51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รวมทั้งหมด!V52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รวมทั้งหมด!V53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รวมทั้งหมด!V54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รวมทั้งหมด!V55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รวมทั้งหมด!V56</f>
        <v>1300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รวมทั้งหมด!V57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รวมทั้งหมด!V58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รวมทั้งหมด!V59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รวมทั้งหมด!V60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รวมทั้งหมด!V61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รวมทั้งหมด!V62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รวมทั้งหมด!V63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รวมทั้งหมด!V64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รวมทั้งหมด!V65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รวมทั้งหมด!V66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รวมทั้งหมด!V67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รวมทั้งหมด!V68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รวมทั้งหมด!V69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รวมทั้งหมด!V70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รวมทั้งหมด!V71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รวมทั้งหมด!V72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รวมทั้งหมด!V73</f>
        <v>16224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รวมทั้งหมด!V74</f>
        <v>16224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รวมทั้งหมด!V75</f>
        <v>1600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รวมทั้งหมด!V76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รวมทั้งหมด!V77</f>
        <v>1600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รวมทั้งหมด!V78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รวมทั้งหมด!V79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รวมทั้งหมด!V80</f>
        <v>14624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รวมทั้งหมด!V81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รวมทั้งหมด!V82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รวมทั้งหมด!V83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รวมทั้งหมด!V84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รวมทั้งหมด!V85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รวมทั้งหมด!V86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รวมทั้งหมด!V87</f>
        <v>14300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รวมทั้งหมด!V88</f>
        <v>14300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รวมทั้งหมด!V89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รวมทั้งหมด!V90</f>
        <v>74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รวมทั้งหมด!V91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รวมทั้งหมด!V92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รวมทั้งหมด!V93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รวมทั้งหมด!V94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รวมทั้งหมด!V95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รวมทั้งหมด!V96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รวมทั้งหมด!V97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รวมทั้งหมด!V98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รวมทั้งหมด!V99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รวมทั้งหมด!V100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รวมทั้งหมด!V101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รวมทั้งหมด!V102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รวมทั้งหมด!V103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รวมทั้งหมด!V104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รวมทั้งหมด!V105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รวมทั้งหมด!V106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รวมทั้งหมด!V107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รวมทั้งหมด!V108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รวมทั้งหมด!V109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รวมทั้งหมด!V110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รวมทั้งหมด!V111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รวมทั้งหมด!V112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รวมทั้งหมด!V113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รวมทั้งหมด!V114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รวมทั้งหมด!V115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รวมทั้งหมด!V116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รวมทั้งหมด!V117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รวมทั้งหมด!V118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รวมทั้งหมด!V119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รวมทั้งหมด!V120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รวมทั้งหมด!V121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รวมทั้งหมด!V122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รวมทั้งหมด!V123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รวมทั้งหมด!V124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รวมทั้งหมด!V125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รวมทั้งหมด!V126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รวมทั้งหมด!V127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รวมทั้งหมด!V128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รวมทั้งหมด!V129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รวมทั้งหมด!V130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รวมทั้งหมด!V131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รวมทั้งหมด!V132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รวมทั้งหมด!V133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รวมทั้งหมด!V134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รวมทั้งหมด!V135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รวมทั้งหมด!V136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รวมทั้งหมด!V137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รวมทั้งหมด!V138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รวมทั้งหมด!V139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รวมทั้งหมด!V140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รวมทั้งหมด!V141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รวมทั้งหมด!V142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รวมทั้งหมด!V143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70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รวมทั้งหมด!W8</f>
        <v>6000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รวมทั้งหมด!W9</f>
        <v>6000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รวมทั้งหมด!W10</f>
        <v>18126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รวมทั้งหมด!W11</f>
        <v>6000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รวมทั้งหมด!W12</f>
        <v>18126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รวมทั้งหมด!W13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รวมทั้งหมด!W14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รวมทั้งหมด!W15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รวมทั้งหมด!W16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รวมทั้งหมด!W17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รวมทั้งหมด!W18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รวมทั้งหมด!W19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รวมทั้งหมด!W20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รวมทั้งหมด!W21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รวมทั้งหมด!W22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รวมทั้งหมด!W23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รวมทั้งหมด!W24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รวมทั้งหมด!W25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รวมทั้งหมด!W26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รวมทั้งหมด!W27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รวมทั้งหมด!W28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รวมทั้งหมด!W29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รวมทั้งหมด!W30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รวมทั้งหมด!W31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รวมทั้งหมด!W32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รวมทั้งหมด!W33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รวมทั้งหมด!W34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รวมทั้งหมด!W35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รวมทั้งหมด!W36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รวมทั้งหมด!W37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รวมทั้งหมด!W38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รวมทั้งหมด!W39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รวมทั้งหมด!W40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รวมทั้งหมด!W41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รวมทั้งหมด!W42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รวมทั้งหมด!W43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รวมทั้งหมด!W44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รวมทั้งหมด!W45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รวมทั้งหมด!W46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รวมทั้งหมด!W47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รวมทั้งหมด!W48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รวมทั้งหมด!W49</f>
        <v>2700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รวมทั้งหมด!W50</f>
        <v>2700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รวมทั้งหมด!W51</f>
        <v>1750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รวมทั้งหมด!W52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รวมทั้งหมด!W53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รวมทั้งหมด!W54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รวมทั้งหมด!W55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รวมทั้งหมด!W56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รวมทั้งหมด!W57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รวมทั้งหมด!W58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รวมทั้งหมด!W59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รวมทั้งหมด!W60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รวมทั้งหมด!W61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รวมทั้งหมด!W62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รวมทั้งหมด!W63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รวมทั้งหมด!W64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รวมทั้งหมด!W65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รวมทั้งหมด!W66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รวมทั้งหมด!W67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รวมทั้งหมด!W68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รวมทั้งหมด!W69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รวมทั้งหมด!W70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รวมทั้งหมด!W71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รวมทั้งหมด!W72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รวมทั้งหมด!W73</f>
        <v>13004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รวมทั้งหมด!W74</f>
        <v>13004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รวมทั้งหมด!W75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รวมทั้งหมด!W76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รวมทั้งหมด!W77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รวมทั้งหมด!W78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รวมทั้งหมด!W79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รวมทั้งหมด!W80</f>
        <v>11704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รวมทั้งหมด!W81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รวมทั้งหมด!W82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รวมทั้งหมด!W83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รวมทั้งหมด!W84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รวมทั้งหมด!W85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รวมทั้งหมด!W86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รวมทั้งหมด!W87</f>
        <v>11300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รวมทั้งหมด!W88</f>
        <v>11300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รวมทั้งหมด!W89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รวมทั้งหมด!W90</f>
        <v>54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รวมทั้งหมด!W91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รวมทั้งหมด!W92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รวมทั้งหมด!W93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รวมทั้งหมด!W94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รวมทั้งหมด!W95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รวมทั้งหมด!W96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รวมทั้งหมด!W97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รวมทั้งหมด!W98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รวมทั้งหมด!W99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รวมทั้งหมด!W100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รวมทั้งหมด!W101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รวมทั้งหมด!W102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รวมทั้งหมด!W103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รวมทั้งหมด!W104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รวมทั้งหมด!W105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รวมทั้งหมด!W106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รวมทั้งหมด!W107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รวมทั้งหมด!W108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รวมทั้งหมด!W109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รวมทั้งหมด!W110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รวมทั้งหมด!W111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รวมทั้งหมด!W112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รวมทั้งหมด!W113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รวมทั้งหมด!W114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รวมทั้งหมด!W115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รวมทั้งหมด!W116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รวมทั้งหมด!W117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รวมทั้งหมด!W118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รวมทั้งหมด!W119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รวมทั้งหมด!W120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รวมทั้งหมด!W121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รวมทั้งหมด!W122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รวมทั้งหมด!W123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รวมทั้งหมด!W124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รวมทั้งหมด!W125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รวมทั้งหมด!W126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รวมทั้งหมด!W127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รวมทั้งหมด!W128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รวมทั้งหมด!W129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รวมทั้งหมด!W130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รวมทั้งหมด!W131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รวมทั้งหมด!W132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รวมทั้งหมด!W133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รวมทั้งหมด!W134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รวมทั้งหมด!W135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รวมทั้งหมด!W136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รวมทั้งหมด!W137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รวมทั้งหมด!W138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รวมทั้งหมด!W139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รวมทั้งหมด!W140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รวมทั้งหมด!W141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รวมทั้งหมด!W142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รวมทั้งหมด!W143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รวมทั้งหมด!X8</f>
        <v>2500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รวมทั้งหมด!X9</f>
        <v>2500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รวมทั้งหมด!X10</f>
        <v>7553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รวมทั้งหมด!X11</f>
        <v>2500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รวมทั้งหมด!X12</f>
        <v>7553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รวมทั้งหมด!X13</f>
        <v>4055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รวมทั้งหมด!X14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รวมทั้งหมด!X15</f>
        <v>4055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รวมทั้งหมด!X16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รวมทั้งหมด!X17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รวมทั้งหมด!X18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รวมทั้งหมด!X19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รวมทั้งหมด!X20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รวมทั้งหมด!X21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รวมทั้งหมด!X22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รวมทั้งหมด!X23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รวมทั้งหมด!X24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รวมทั้งหมด!X25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รวมทั้งหมด!X26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รวมทั้งหมด!X27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รวมทั้งหมด!X28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รวมทั้งหมด!X29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รวมทั้งหมด!X30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รวมทั้งหมด!X31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รวมทั้งหมด!X32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รวมทั้งหมด!X33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รวมทั้งหมด!X34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รวมทั้งหมด!X35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รวมทั้งหมด!X36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รวมทั้งหมด!X37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รวมทั้งหมด!X38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รวมทั้งหมด!X39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รวมทั้งหมด!X40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รวมทั้งหมด!X41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รวมทั้งหมด!X42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รวมทั้งหมด!X43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รวมทั้งหมด!X44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รวมทั้งหมด!X45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รวมทั้งหมด!X46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รวมทั้งหมด!X47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รวมทั้งหมด!X48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รวมทั้งหมด!X49</f>
        <v>2850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รวมทั้งหมด!X50</f>
        <v>2850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รวมทั้งหมด!X51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รวมทั้งหมด!X52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รวมทั้งหมด!X53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รวมทั้งหมด!X54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รวมทั้งหมด!X55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รวมทั้งหมด!X56</f>
        <v>1150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รวมทั้งหมด!X57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รวมทั้งหมด!X58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รวมทั้งหมด!X59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รวมทั้งหมด!X60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รวมทั้งหมด!X61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รวมทั้งหมด!X62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รวมทั้งหมด!X63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รวมทั้งหมด!X64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รวมทั้งหมด!X65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รวมทั้งหมด!X66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รวมทั้งหมด!X67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รวมทั้งหมด!X68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รวมทั้งหมด!X69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รวมทั้งหมด!X70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รวมทั้งหมด!X71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รวมทั้งหมด!X72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รวมทั้งหมด!X73</f>
        <v>9925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รวมทั้งหมด!X74</f>
        <v>9925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รวมทั้งหมด!X75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รวมทั้งหมด!X76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รวมทั้งหมด!X77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รวมทั้งหมด!X78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รวมทั้งหมด!X79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รวมทั้งหมด!X80</f>
        <v>8625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รวมทั้งหมด!X81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รวมทั้งหมด!X82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รวมทั้งหมด!X83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รวมทั้งหมด!X84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รวมทั้งหมด!X85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รวมทั้งหมด!X86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รวมทั้งหมด!X87</f>
        <v>8300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รวมทั้งหมด!X88</f>
        <v>8300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รวมทั้งหมด!X89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รวมทั้งหมด!X90</f>
        <v>75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รวมทั้งหมด!X91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รวมทั้งหมด!X92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รวมทั้งหมด!X93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รวมทั้งหมด!X94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รวมทั้งหมด!X95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รวมทั้งหมด!X96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รวมทั้งหมด!X97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รวมทั้งหมด!X98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รวมทั้งหมด!X99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รวมทั้งหมด!X100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รวมทั้งหมด!X101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รวมทั้งหมด!X102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รวมทั้งหมด!X103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รวมทั้งหมด!X104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รวมทั้งหมด!X105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รวมทั้งหมด!X106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รวมทั้งหมด!X107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รวมทั้งหมด!X108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รวมทั้งหมด!X109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รวมทั้งหมด!X110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รวมทั้งหมด!X111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รวมทั้งหมด!X112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รวมทั้งหมด!X113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รวมทั้งหมด!X114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รวมทั้งหมด!X115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รวมทั้งหมด!X116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รวมทั้งหมด!X117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รวมทั้งหมด!X118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รวมทั้งหมด!X119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รวมทั้งหมด!X120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รวมทั้งหมด!X121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รวมทั้งหมด!X122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รวมทั้งหมด!X123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รวมทั้งหมด!X124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รวมทั้งหมด!X125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รวมทั้งหมด!X126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รวมทั้งหมด!X127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รวมทั้งหมด!X128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รวมทั้งหมด!X129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รวมทั้งหมด!X130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รวมทั้งหมด!X131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รวมทั้งหมด!X132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รวมทั้งหมด!X133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รวมทั้งหมด!X134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รวมทั้งหมด!X135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รวมทั้งหมด!X136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รวมทั้งหมด!X137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รวมทั้งหมด!X138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รวมทั้งหมด!X139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รวมทั้งหมด!X140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รวมทั้งหมด!X141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รวมทั้งหมด!X142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รวมทั้งหมด!X143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9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รวมทั้งหมด!Y8</f>
        <v>6000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รวมทั้งหมด!Y9</f>
        <v>6000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รวมทั้งหมด!Y10</f>
        <v>18126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รวมทั้งหมด!Y11</f>
        <v>6000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รวมทั้งหมด!Y12</f>
        <v>18126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รวมทั้งหมด!Y13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รวมทั้งหมด!Y14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รวมทั้งหมด!Y15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รวมทั้งหมด!Y16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รวมทั้งหมด!Y17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รวมทั้งหมด!Y18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รวมทั้งหมด!Y19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รวมทั้งหมด!Y20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รวมทั้งหมด!Y21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รวมทั้งหมด!Y22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รวมทั้งหมด!Y23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รวมทั้งหมด!Y24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รวมทั้งหมด!Y25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รวมทั้งหมด!Y26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รวมทั้งหมด!Y27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รวมทั้งหมด!Y28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รวมทั้งหมด!Y29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รวมทั้งหมด!Y30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รวมทั้งหมด!Y31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รวมทั้งหมด!Y32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รวมทั้งหมด!Y33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รวมทั้งหมด!Y34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รวมทั้งหมด!Y35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รวมทั้งหมด!Y36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รวมทั้งหมด!Y37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รวมทั้งหมด!Y38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รวมทั้งหมด!Y39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รวมทั้งหมด!Y40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รวมทั้งหมด!Y41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รวมทั้งหมด!Y42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รวมทั้งหมด!Y43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รวมทั้งหมด!Y44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รวมทั้งหมด!Y45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รวมทั้งหมด!Y46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รวมทั้งหมด!Y47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รวมทั้งหมด!Y48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รวมทั้งหมด!Y49</f>
        <v>3000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รวมทั้งหมด!Y50</f>
        <v>3000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รวมทั้งหมด!Y51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รวมทั้งหมด!Y52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รวมทั้งหมด!Y53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รวมทั้งหมด!Y54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รวมทั้งหมด!Y55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รวมทั้งหมด!Y56</f>
        <v>1300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รวมทั้งหมด!Y57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รวมทั้งหมด!Y58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รวมทั้งหมด!Y59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รวมทั้งหมด!Y60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รวมทั้งหมด!Y61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รวมทั้งหมด!Y62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รวมทั้งหมด!Y63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รวมทั้งหมด!Y64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รวมทั้งหมด!Y65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รวมทั้งหมด!Y66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รวมทั้งหมด!Y67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รวมทั้งหมด!Y68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รวมทั้งหมด!Y69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รวมทั้งหมด!Y70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รวมทั้งหมด!Y71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รวมทั้งหมด!Y72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รวมทั้งหมด!Y73</f>
        <v>9185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รวมทั้งหมด!Y74</f>
        <v>9185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รวมทั้งหมด!Y75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รวมทั้งหมด!Y76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รวมทั้งหมด!Y77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รวมทั้งหมด!Y78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รวมทั้งหมด!Y79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รวมทั้งหมด!Y80</f>
        <v>8585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รวมทั้งหมด!Y81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รวมทั้งหมด!Y82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รวมทั้งหมด!Y83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รวมทั้งหมด!Y84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รวมทั้งหมด!Y85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รวมทั้งหมด!Y86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รวมทั้งหมด!Y87</f>
        <v>8300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รวมทั้งหมด!Y88</f>
        <v>8300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รวมทั้งหมด!Y89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รวมทั้งหมด!Y90</f>
        <v>35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รวมทั้งหมด!Y91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รวมทั้งหมด!Y92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รวมทั้งหมด!Y93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รวมทั้งหมด!Y94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รวมทั้งหมด!Y95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รวมทั้งหมด!Y96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รวมทั้งหมด!Y97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รวมทั้งหมด!Y98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รวมทั้งหมด!Y99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รวมทั้งหมด!Y100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รวมทั้งหมด!Y101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รวมทั้งหมด!Y102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รวมทั้งหมด!Y103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รวมทั้งหมด!Y104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รวมทั้งหมด!Y105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รวมทั้งหมด!Y106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รวมทั้งหมด!Y107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รวมทั้งหมด!Y108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รวมทั้งหมด!Y109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รวมทั้งหมด!Y110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รวมทั้งหมด!Y111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รวมทั้งหมด!Y112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รวมทั้งหมด!Y113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รวมทั้งหมด!Y114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รวมทั้งหมด!Y115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รวมทั้งหมด!Y116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รวมทั้งหมด!Y117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รวมทั้งหมด!Y118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รวมทั้งหมด!Y119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รวมทั้งหมด!Y120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รวมทั้งหมด!Y121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รวมทั้งหมด!Y122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รวมทั้งหมด!Y123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รวมทั้งหมด!Y124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รวมทั้งหมด!Y125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รวมทั้งหมด!Y126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รวมทั้งหมด!Y127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รวมทั้งหมด!Y128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รวมทั้งหมด!Y129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รวมทั้งหมด!Y130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รวมทั้งหมด!Y131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รวมทั้งหมด!Y132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รวมทั้งหมด!Y133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รวมทั้งหมด!Y134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รวมทั้งหมด!Y135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รวมทั้งหมด!Y136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รวมทั้งหมด!Y137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รวมทั้งหมด!Y138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รวมทั้งหมด!Y139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รวมทั้งหมด!Y140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รวมทั้งหมด!Y141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รวมทั้งหมด!Y142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รวมทั้งหมด!Y143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9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รวมทั้งหมด!Z8</f>
        <v>2500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รวมทั้งหมด!Z9</f>
        <v>2500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รวมทั้งหมด!Z10</f>
        <v>7553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รวมทั้งหมด!Z11</f>
        <v>2500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รวมทั้งหมด!Z12</f>
        <v>7553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รวมทั้งหมด!Z13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รวมทั้งหมด!Z14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รวมทั้งหมด!Z15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รวมทั้งหมด!Z16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รวมทั้งหมด!Z17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รวมทั้งหมด!Z18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รวมทั้งหมด!Z19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รวมทั้งหมด!Z20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รวมทั้งหมด!Z21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รวมทั้งหมด!Z22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รวมทั้งหมด!Z23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รวมทั้งหมด!Z24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รวมทั้งหมด!Z25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รวมทั้งหมด!Z26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รวมทั้งหมด!Z27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รวมทั้งหมด!Z28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รวมทั้งหมด!Z29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รวมทั้งหมด!Z30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รวมทั้งหมด!Z31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รวมทั้งหมด!Z32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รวมทั้งหมด!Z33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รวมทั้งหมด!Z34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รวมทั้งหมด!Z35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รวมทั้งหมด!Z36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รวมทั้งหมด!Z37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รวมทั้งหมด!Z38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รวมทั้งหมด!Z39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รวมทั้งหมด!Z40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รวมทั้งหมด!Z41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รวมทั้งหมด!Z42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รวมทั้งหมด!Z43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รวมทั้งหมด!Z44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รวมทั้งหมด!Z45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รวมทั้งหมด!Z46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รวมทั้งหมด!Z47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รวมทั้งหมด!Z48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รวมทั้งหมด!Z49</f>
        <v>2650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รวมทั้งหมด!Z50</f>
        <v>2650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รวมทั้งหมด!Z51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รวมทั้งหมด!Z52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รวมทั้งหมด!Z53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รวมทั้งหมด!Z54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รวมทั้งหมด!Z55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รวมทั้งหมด!Z56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รวมทั้งหมด!Z57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รวมทั้งหมด!Z58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รวมทั้งหมด!Z59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รวมทั้งหมด!Z60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รวมทั้งหมด!Z61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รวมทั้งหมด!Z62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รวมทั้งหมด!Z63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รวมทั้งหมด!Z64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รวมทั้งหมด!Z65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รวมทั้งหมด!Z66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รวมทั้งหมด!Z67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รวมทั้งหมด!Z68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รวมทั้งหมด!Z69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รวมทั้งหมด!Z70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รวมทั้งหมด!Z71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รวมทั้งหมด!Z72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รวมทั้งหมด!Z73</f>
        <v>3885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รวมทั้งหมด!Z74</f>
        <v>3885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รวมทั้งหมด!Z75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รวมทั้งหมด!Z76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รวมทั้งหมด!Z77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รวมทั้งหมด!Z78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รวมทั้งหมด!Z79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รวมทั้งหมด!Z80</f>
        <v>2985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รวมทั้งหมด!Z81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รวมทั้งหมด!Z82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รวมทั้งหมด!Z83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รวมทั้งหมด!Z84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รวมทั้งหมด!Z85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รวมทั้งหมด!Z86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รวมทั้งหมด!Z87</f>
        <v>2700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รวมทั้งหมด!Z88</f>
        <v>2700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รวมทั้งหมด!Z89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รวมทั้งหมด!Z90</f>
        <v>35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รวมทั้งหมด!Z91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รวมทั้งหมด!Z92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รวมทั้งหมด!Z93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รวมทั้งหมด!Z94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รวมทั้งหมด!Z95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รวมทั้งหมด!Z96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รวมทั้งหมด!Z97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รวมทั้งหมด!Z98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รวมทั้งหมด!Z99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รวมทั้งหมด!Z100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รวมทั้งหมด!Z101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รวมทั้งหมด!Z102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รวมทั้งหมด!Z103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รวมทั้งหมด!Z104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รวมทั้งหมด!Z105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รวมทั้งหมด!Z106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รวมทั้งหมด!Z107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รวมทั้งหมด!Z108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รวมทั้งหมด!Z109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รวมทั้งหมด!Z110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รวมทั้งหมด!Z111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รวมทั้งหมด!Z112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รวมทั้งหมด!Z113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รวมทั้งหมด!Z114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รวมทั้งหมด!Z115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รวมทั้งหมด!Z116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รวมทั้งหมด!Z117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รวมทั้งหมด!Z118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รวมทั้งหมด!Z119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รวมทั้งหมด!Z120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รวมทั้งหมด!Z121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รวมทั้งหมด!Z122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รวมทั้งหมด!Z123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รวมทั้งหมด!Z124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รวมทั้งหมด!Z125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รวมทั้งหมด!Z126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รวมทั้งหมด!Z127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รวมทั้งหมด!Z128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รวมทั้งหมด!Z129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รวมทั้งหมด!Z130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รวมทั้งหมด!Z131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รวมทั้งหมด!Z132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รวมทั้งหมด!Z133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รวมทั้งหมด!Z134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รวมทั้งหมด!Z135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รวมทั้งหมด!Z136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รวมทั้งหมด!Z137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รวมทั้งหมด!Z138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รวมทั้งหมด!Z139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รวมทั้งหมด!Z140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รวมทั้งหมด!Z141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รวมทั้งหมด!Z142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รวมทั้งหมด!Z143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รวมทั้งหมด!AA8</f>
        <v>6500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รวมทั้งหมด!AA9</f>
        <v>6500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รวมทั้งหมด!AA10</f>
        <v>19637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รวมทั้งหมด!AA11</f>
        <v>6500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รวมทั้งหมด!AA12</f>
        <v>19637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รวมทั้งหมด!AA13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รวมทั้งหมด!AA14</f>
        <v>410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รวมทั้งหมด!AA15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รวมทั้งหมด!AA16</f>
        <v>410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รวมทั้งหมด!AA17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รวมทั้งหมด!AA18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รวมทั้งหมด!AA19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รวมทั้งหมด!AA20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รวมทั้งหมด!AA21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รวมทั้งหมด!AA22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รวมทั้งหมด!AA23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รวมทั้งหมด!AA24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รวมทั้งหมด!AA25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รวมทั้งหมด!AA26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รวมทั้งหมด!AA27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รวมทั้งหมด!AA28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รวมทั้งหมด!AA29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รวมทั้งหมด!AA30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รวมทั้งหมด!AA31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รวมทั้งหมด!AA32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รวมทั้งหมด!AA33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รวมทั้งหมด!AA34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รวมทั้งหมด!AA35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รวมทั้งหมด!AA36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รวมทั้งหมด!AA37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รวมทั้งหมด!AA38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รวมทั้งหมด!AA39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รวมทั้งหมด!AA40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รวมทั้งหมด!AA41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รวมทั้งหมด!AA42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รวมทั้งหมด!AA43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รวมทั้งหมด!AA44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รวมทั้งหมด!AA45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รวมทั้งหมด!AA46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รวมทั้งหมด!AA47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รวมทั้งหมด!AA48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รวมทั้งหมด!AA49</f>
        <v>2900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รวมทั้งหมด!AA50</f>
        <v>2900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รวมทั้งหมด!AA51</f>
        <v>1750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รวมทั้งหมด!AA52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รวมทั้งหมด!AA53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รวมทั้งหมด!AA54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รวมทั้งหมด!AA55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รวมทั้งหมด!AA56</f>
        <v>1150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รวมทั้งหมด!AA57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รวมทั้งหมด!AA58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รวมทั้งหมด!AA59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รวมทั้งหมด!AA60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รวมทั้งหมด!AA61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รวมทั้งหมด!AA62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รวมทั้งหมด!AA63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รวมทั้งหมด!AA64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รวมทั้งหมด!AA65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รวมทั้งหมด!AA66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รวมทั้งหมด!AA67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รวมทั้งหมด!AA68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รวมทั้งหมด!AA69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รวมทั้งหมด!AA70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รวมทั้งหมด!AA71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รวมทั้งหมด!AA72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รวมทั้งหมด!AA73</f>
        <v>15815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รวมทั้งหมด!AA74</f>
        <v>15815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รวมทั้งหมด!AA75</f>
        <v>1500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รวมทั้งหมด!AA76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รวมทั้งหมด!AA77</f>
        <v>1500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รวมทั้งหมด!AA78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รวมทั้งหมด!AA79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รวมทั้งหมด!AA80</f>
        <v>14315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รวมทั้งหมด!AA81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รวมทั้งหมด!AA82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รวมทั้งหมด!AA83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รวมทั้งหมด!AA84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รวมทั้งหมด!AA85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รวมทั้งหมด!AA86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รวมทั้งหมด!AA87</f>
        <v>14000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รวมทั้งหมด!AA88</f>
        <v>14000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รวมทั้งหมด!AA89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รวมทั้งหมด!AA90</f>
        <v>65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รวมทั้งหมด!AA91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รวมทั้งหมด!AA92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รวมทั้งหมด!AA93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รวมทั้งหมด!AA94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รวมทั้งหมด!AA95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รวมทั้งหมด!AA96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รวมทั้งหมด!AA97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รวมทั้งหมด!AA98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รวมทั้งหมด!AA99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รวมทั้งหมด!AA100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รวมทั้งหมด!AA101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รวมทั้งหมด!AA102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รวมทั้งหมด!AA103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รวมทั้งหมด!AA104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รวมทั้งหมด!AA105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รวมทั้งหมด!AA106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รวมทั้งหมด!AA107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รวมทั้งหมด!AA108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รวมทั้งหมด!AA109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รวมทั้งหมด!AA110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รวมทั้งหมด!AA111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รวมทั้งหมด!AA112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รวมทั้งหมด!AA113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รวมทั้งหมด!AA114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รวมทั้งหมด!AA115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รวมทั้งหมด!AA116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รวมทั้งหมด!AA117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รวมทั้งหมด!AA118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รวมทั้งหมด!AA119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รวมทั้งหมด!AA120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รวมทั้งหมด!AA121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รวมทั้งหมด!AA122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รวมทั้งหมด!AA123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รวมทั้งหมด!AA124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รวมทั้งหมด!AA125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รวมทั้งหมด!AA126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รวมทั้งหมด!AA127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รวมทั้งหมด!AA128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รวมทั้งหมด!AA129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รวมทั้งหมด!AA130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รวมทั้งหมด!AA131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รวมทั้งหมด!AA132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รวมทั้งหมด!AA133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รวมทั้งหมด!AA134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รวมทั้งหมด!AA135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รวมทั้งหมด!AA136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รวมทั้งหมด!AA137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รวมทั้งหมด!AA138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รวมทั้งหมด!AA139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รวมทั้งหมด!AA140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รวมทั้งหมด!AA141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รวมทั้งหมด!AA142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รวมทั้งหมด!AA143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45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159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รวมทั้งหมด!AB8</f>
        <v>9000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รวมทั้งหมด!AB9</f>
        <v>9000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รวมทั้งหมด!AB10</f>
        <v>27189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รวมทั้งหมด!AB11</f>
        <v>9000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รวมทั้งหมด!AB12</f>
        <v>27189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รวมทั้งหมด!AB13</f>
        <v>4150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รวมทั้งหมด!AB14</f>
        <v>445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รวมทั้งหมด!AB15</f>
        <v>4150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รวมทั้งหมด!AB16</f>
        <v>445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รวมทั้งหมด!AB17</f>
        <v>4000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รวมทั้งหมด!AB18</f>
        <v>4000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รวมทั้งหมด!AB19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รวมทั้งหมด!AB20</f>
        <v>4000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รวมทั้งหมด!AB21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รวมทั้งหมด!AB22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รวมทั้งหมด!AB23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รวมทั้งหมด!AB24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รวมทั้งหมด!AB25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รวมทั้งหมด!AB26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รวมทั้งหมด!AB27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รวมทั้งหมด!AB28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รวมทั้งหมด!AB29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รวมทั้งหมด!AB30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รวมทั้งหมด!AB31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รวมทั้งหมด!AB32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รวมทั้งหมด!AB33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รวมทั้งหมด!AB34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รวมทั้งหมด!AB35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รวมทั้งหมด!AB36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รวมทั้งหมด!AB37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รวมทั้งหมด!AB38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รวมทั้งหมด!AB39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รวมทั้งหมด!AB40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รวมทั้งหมด!AB41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รวมทั้งหมด!AB42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รวมทั้งหมด!AB43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รวมทั้งหมด!AB44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รวมทั้งหมด!AB45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รวมทั้งหมด!AB46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รวมทั้งหมด!AB47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รวมทั้งหมด!AB48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รวมทั้งหมด!AB49</f>
        <v>2650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รวมทั้งหมด!AB50</f>
        <v>2650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รวมทั้งหมด!AB51</f>
        <v>1700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รวมทั้งหมด!AB52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รวมทั้งหมด!AB53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รวมทั้งหมด!AB54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รวมทั้งหมด!AB55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รวมทั้งหมด!AB56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รวมทั้งหมด!AB57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รวมทั้งหมด!AB58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รวมทั้งหมด!AB59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รวมทั้งหมด!AB60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รวมทั้งหมด!AB61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รวมทั้งหมด!AB62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รวมทั้งหมด!AB63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รวมทั้งหมด!AB64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รวมทั้งหมด!AB65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รวมทั้งหมด!AB66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รวมทั้งหมด!AB67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รวมทั้งหมด!AB68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รวมทั้งหมด!AB69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รวมทั้งหมด!AB70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รวมทั้งหมด!AB71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รวมทั้งหมด!AB72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รวมทั้งหมด!AB73</f>
        <v>6135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รวมทั้งหมด!AB74</f>
        <v>6135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รวมทั้งหมด!AB75</f>
        <v>1500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รวมทั้งหมด!AB76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รวมทั้งหมด!AB77</f>
        <v>1500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รวมทั้งหมด!AB78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รวมทั้งหมด!AB79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รวมทั้งหมด!AB80</f>
        <v>4635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รวมทั้งหมด!AB81</f>
        <v>50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รวมทั้งหมด!AB82</f>
        <v>50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รวมทั้งหมด!AB83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รวมทั้งหมด!AB84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รวมทั้งหมด!AB85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รวมทั้งหมด!AB86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รวมทั้งหมด!AB87</f>
        <v>4300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รวมทั้งหมด!AB88</f>
        <v>4300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รวมทั้งหมด!AB89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รวมทั้งหมด!AB90</f>
        <v>85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รวมทั้งหมด!AB91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รวมทั้งหมด!AB92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รวมทั้งหมด!AB93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รวมทั้งหมด!AB94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รวมทั้งหมด!AB95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รวมทั้งหมด!AB96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รวมทั้งหมด!AB97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รวมทั้งหมด!AB98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รวมทั้งหมด!AB99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รวมทั้งหมด!AB100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รวมทั้งหมด!AB101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รวมทั้งหมด!AB102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รวมทั้งหมด!AB103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รวมทั้งหมด!AB104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รวมทั้งหมด!AB105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รวมทั้งหมด!AB106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รวมทั้งหมด!AB107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รวมทั้งหมด!AB108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รวมทั้งหมด!AB109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รวมทั้งหมด!AB110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รวมทั้งหมด!AB111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รวมทั้งหมด!AB112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รวมทั้งหมด!AB113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รวมทั้งหมด!AB114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รวมทั้งหมด!AB115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รวมทั้งหมด!AB116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รวมทั้งหมด!AB117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รวมทั้งหมด!AB118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รวมทั้งหมด!AB119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รวมทั้งหมด!AB120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รวมทั้งหมด!AB121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รวมทั้งหมด!AB122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รวมทั้งหมด!AB123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รวมทั้งหมด!AB124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รวมทั้งหมด!AB125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รวมทั้งหมด!AB126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รวมทั้งหมด!AB127</f>
        <v>161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รวมทั้งหมด!AB128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รวมทั้งหมด!AB129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รวมทั้งหมด!AB130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รวมทั้งหมด!AB131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รวมทั้งหมด!AB132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รวมทั้งหมด!AB133</f>
        <v>141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รวมทั้งหมด!AB134</f>
        <v>141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รวมทั้งหมด!AB135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รวมทั้งหมด!AB136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รวมทั้งหมด!AB137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รวมทั้งหมด!AB138</f>
        <v>30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รวมทั้งหมด!AB139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รวมทั้งหมด!AB140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รวมทั้งหมด!AB141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รวมทั้งหมด!AB142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รวมทั้งหมด!AB143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zoomScale="95" zoomScaleNormal="95" zoomScaleSheetLayoutView="95" workbookViewId="0">
      <pane xSplit="3" ySplit="5" topLeftCell="D102" activePane="bottomRight" state="frozen"/>
      <selection activeCell="B29" sqref="B29"/>
      <selection pane="topRight" activeCell="B29" sqref="B29"/>
      <selection pane="bottomLeft" activeCell="B29" sqref="B29"/>
      <selection pane="bottomRight"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รวมทั้งหมด!AC8</f>
        <v>5500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รวมทั้งหมด!AC9</f>
        <v>5500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รวมทั้งหมด!AC10</f>
        <v>16616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รวมทั้งหมด!AC11</f>
        <v>5500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รวมทั้งหมด!AC12</f>
        <v>16616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รวมทั้งหมด!AC13</f>
        <v>2565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รวมทั้งหมด!AC14</f>
        <v>245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รวมทั้งหมด!AC15</f>
        <v>2565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รวมทั้งหมด!AC16</f>
        <v>245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รวมทั้งหมด!AC17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รวมทั้งหมด!AC18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รวมทั้งหมด!AC19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รวมทั้งหมด!AC20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รวมทั้งหมด!AC21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รวมทั้งหมด!AC22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รวมทั้งหมด!AC23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รวมทั้งหมด!AC24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รวมทั้งหมด!AC25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รวมทั้งหมด!AC26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รวมทั้งหมด!AC27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รวมทั้งหมด!AC28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รวมทั้งหมด!AC29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รวมทั้งหมด!AC30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รวมทั้งหมด!AC31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รวมทั้งหมด!AC32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รวมทั้งหมด!AC33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รวมทั้งหมด!AC34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รวมทั้งหมด!AC35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รวมทั้งหมด!AC36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รวมทั้งหมด!AC37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รวมทั้งหมด!AC38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รวมทั้งหมด!AC39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รวมทั้งหมด!AC40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รวมทั้งหมด!AC41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รวมทั้งหมด!AC42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รวมทั้งหมด!AC43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รวมทั้งหมด!AC44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รวมทั้งหมด!AC45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รวมทั้งหมด!AC46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รวมทั้งหมด!AC47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รวมทั้งหมด!AC48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รวมทั้งหมด!AC49</f>
        <v>3660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รวมทั้งหมด!AC50</f>
        <v>3660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รวมทั้งหมด!AC51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รวมทั้งหมด!AC52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รวมทั้งหมด!AC53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รวมทั้งหมด!AC54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รวมทั้งหมด!AC55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รวมทั้งหมด!AC56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รวมทั้งหมด!AC57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รวมทั้งหมด!AC58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รวมทั้งหมด!AC59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รวมทั้งหมด!AC60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รวมทั้งหมด!AC61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รวมทั้งหมด!AC62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รวมทั้งหมด!AC63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รวมทั้งหมด!AC64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รวมทั้งหมด!AC65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รวมทั้งหมด!AC66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รวมทั้งหมด!AC67</f>
        <v>278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รวมทั้งหมด!AC68</f>
        <v>278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รวมทั้งหมด!AC69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รวมทั้งหมด!AC70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รวมทั้งหมด!AC71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รวมทั้งหมด!AC72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รวมทั้งหมด!AC73</f>
        <v>14410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รวมทั้งหมด!AC74</f>
        <v>14410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รวมทั้งหมด!AC75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รวมทั้งหมด!AC76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รวมทั้งหมด!AC77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รวมทั้งหมด!AC78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รวมทั้งหมด!AC79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รวมทั้งหมด!AC80</f>
        <v>13110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รวมทั้งหมด!AC81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รวมทั้งหมด!AC82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รวมทั้งหมด!AC83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รวมทั้งหมด!AC84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รวมทั้งหมด!AC85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รวมทั้งหมด!AC86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รวมทั้งหมด!AC87</f>
        <v>12000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รวมทั้งหมด!AC88</f>
        <v>12000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รวมทั้งหมด!AC89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รวมทั้งหมด!AC90</f>
        <v>150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รวมทั้งหมด!AC91</f>
        <v>19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รวมทั้งหมด!AC92</f>
        <v>110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รวมทั้งหมด!AC93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รวมทั้งหมด!AC94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รวมทั้งหมด!AC95</f>
        <v>100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รวมทั้งหมด!AC96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รวมทั้งหมด!AC97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รวมทั้งหมด!AC98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รวมทั้งหมด!AC99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รวมทั้งหมด!AC100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รวมทั้งหมด!AC101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รวมทั้งหมด!AC102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รวมทั้งหมด!AC103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รวมทั้งหมด!AC104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รวมทั้งหมด!AC105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รวมทั้งหมด!AC106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รวมทั้งหมด!AC107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รวมทั้งหมด!AC108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รวมทั้งหมด!AC109</f>
        <v>800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รวมทั้งหมด!AC110</f>
        <v>800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รวมทั้งหมด!AC111</f>
        <v>800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รวมทั้งหมด!AC112</f>
        <v>1600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รวมทั้งหมด!AC113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รวมทั้งหมด!AC114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รวมทั้งหมด!AC115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รวมทั้งหมด!AC116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รวมทั้งหมด!AC117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รวมทั้งหมด!AC118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รวมทั้งหมด!AC119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รวมทั้งหมด!AC120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รวมทั้งหมด!AC121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รวมทั้งหมด!AC122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รวมทั้งหมด!AC123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รวมทั้งหมด!AC124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รวมทั้งหมด!AC125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รวมทั้งหมด!AC126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รวมทั้งหมด!AC127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รวมทั้งหมด!AC128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รวมทั้งหมด!AC129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รวมทั้งหมด!AC130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รวมทั้งหมด!AC131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รวมทั้งหมด!AC132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รวมทั้งหมด!AC133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รวมทั้งหมด!AC134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รวมทั้งหมด!AC135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รวมทั้งหมด!AC136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รวมทั้งหมด!AC137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รวมทั้งหมด!AC138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รวมทั้งหมด!AC139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รวมทั้งหมด!AC140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รวมทั้งหมด!AC141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รวมทั้งหมด!AC142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รวมทั้งหมด!AC143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รวมทั้งหมด!AD8</f>
        <v>11500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รวมทั้งหมด!AD9</f>
        <v>11500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รวมทั้งหมด!AD10</f>
        <v>34742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รวมทั้งหมด!AD11</f>
        <v>11500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รวมทั้งหมด!AD12</f>
        <v>34742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รวมทั้งหมด!AD13</f>
        <v>6050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รวมทั้งหมด!AD14</f>
        <v>695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รวมทั้งหมด!AD15</f>
        <v>6050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รวมทั้งหมด!AD16</f>
        <v>695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รวมทั้งหมด!AD17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รวมทั้งหมด!AD18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รวมทั้งหมด!AD19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รวมทั้งหมด!AD20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รวมทั้งหมด!AD21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รวมทั้งหมด!AD22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รวมทั้งหมด!AD23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รวมทั้งหมด!AD24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รวมทั้งหมด!AD25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รวมทั้งหมด!AD26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รวมทั้งหมด!AD27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รวมทั้งหมด!AD28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รวมทั้งหมด!AD29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รวมทั้งหมด!AD30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รวมทั้งหมด!AD31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รวมทั้งหมด!AD32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รวมทั้งหมด!AD33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รวมทั้งหมด!AD34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รวมทั้งหมด!AD35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รวมทั้งหมด!AD36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รวมทั้งหมด!AD37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รวมทั้งหมด!AD38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รวมทั้งหมด!AD39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รวมทั้งหมด!AD40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รวมทั้งหมด!AD41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รวมทั้งหมด!AD42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รวมทั้งหมด!AD43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รวมทั้งหมด!AD44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รวมทั้งหมด!AD45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รวมทั้งหมด!AD46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รวมทั้งหมด!AD47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รวมทั้งหมด!AD48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รวมทั้งหมด!AD49</f>
        <v>3245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รวมทั้งหมด!AD50</f>
        <v>3245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รวมทั้งหมด!AD51</f>
        <v>2085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รวมทั้งหมด!AD52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รวมทั้งหมด!AD53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รวมทั้งหมด!AD54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รวมทั้งหมด!AD55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รวมทั้งหมด!AD56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รวมทั้งหมด!AD57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รวมทั้งหมด!AD58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รวมทั้งหมด!AD59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รวมทั้งหมด!AD60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รวมทั้งหมด!AD61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รวมทั้งหมด!AD62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รวมทั้งหมด!AD63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รวมทั้งหมด!AD64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รวมทั้งหมด!AD65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รวมทั้งหมด!AD66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รวมทั้งหมด!AD67</f>
        <v>126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รวมทั้งหมด!AD68</f>
        <v>126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รวมทั้งหมด!AD69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รวมทั้งหมด!AD70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รวมทั้งหมด!AD71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รวมทั้งหมด!AD72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รวมทั้งหมด!AD73</f>
        <v>14161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รวมทั้งหมด!AD74</f>
        <v>14161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รวมทั้งหมด!AD75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รวมทั้งหมด!AD76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รวมทั้งหมด!AD77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รวมทั้งหมด!AD78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รวมทั้งหมด!AD79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รวมทั้งหมด!AD80</f>
        <v>13061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รวมทั้งหมด!AD81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รวมทั้งหมด!AD82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รวมทั้งหมด!AD83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รวมทั้งหมด!AD84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รวมทั้งหมด!AD85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รวมทั้งหมด!AD86</f>
        <v>300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รวมทั้งหมด!AD87</f>
        <v>12100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รวมทั้งหมด!AD88</f>
        <v>12100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รวมทั้งหมด!AD89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รวมทั้งหมด!AD90</f>
        <v>101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รวมทั้งหมด!AD91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รวมทั้งหมด!AD92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รวมทั้งหมด!AD93</f>
        <v>17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รวมทั้งหมด!AD94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รวมทั้งหมด!AD95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รวมทั้งหมด!AD96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รวมทั้งหมด!AD97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รวมทั้งหมด!AD98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รวมทั้งหมด!AD99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รวมทั้งหมด!AD100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รวมทั้งหมด!AD101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รวมทั้งหมด!AD102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รวมทั้งหมด!AD103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รวมทั้งหมด!AD104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รวมทั้งหมด!AD105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รวมทั้งหมด!AD106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รวมทั้งหมด!AD107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รวมทั้งหมด!AD108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รวมทั้งหมด!AD109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รวมทั้งหมด!AD110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รวมทั้งหมด!AD111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รวมทั้งหมด!AD112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รวมทั้งหมด!AD113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รวมทั้งหมด!AD114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รวมทั้งหมด!AD115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รวมทั้งหมด!AD116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รวมทั้งหมด!AD117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รวมทั้งหมด!AD118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รวมทั้งหมด!AD119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รวมทั้งหมด!AD120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รวมทั้งหมด!AD121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รวมทั้งหมด!AD122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รวมทั้งหมด!AD123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รวมทั้งหมด!AD124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รวมทั้งหมด!AD125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รวมทั้งหมด!AD126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รวมทั้งหมด!AD127</f>
        <v>135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รวมทั้งหมด!AD128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รวมทั้งหมด!AD129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รวมทั้งหมด!AD130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รวมทั้งหมด!AD131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รวมทั้งหมด!AD132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รวมทั้งหมด!AD133</f>
        <v>115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รวมทั้งหมด!AD134</f>
        <v>115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รวมทั้งหมด!AD135</f>
        <v>115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รวมทั้งหมด!AD136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รวมทั้งหมด!AD137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รวมทั้งหมด!AD138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รวมทั้งหมด!AD139</f>
        <v>15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รวมทั้งหมด!AD140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รวมทั้งหมด!AD141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รวมทั้งหมด!AD142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รวมทั้งหมด!AD143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รวมทั้งหมด!AE8</f>
        <v>13000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รวมทั้งหมด!AE9</f>
        <v>13000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รวมทั้งหมด!AE10</f>
        <v>39273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รวมทั้งหมด!AE11</f>
        <v>13000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รวมทั้งหมด!AE12</f>
        <v>39273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รวมทั้งหมด!AE13</f>
        <v>9050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รวมทั้งหมด!AE14</f>
        <v>1300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รวมทั้งหมด!AE15</f>
        <v>9050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รวมทั้งหมด!AE16</f>
        <v>1300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รวมทั้งหมด!AE17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รวมทั้งหมด!AE18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รวมทั้งหมด!AE19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รวมทั้งหมด!AE20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รวมทั้งหมด!AE21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รวมทั้งหมด!AE22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รวมทั้งหมด!AE23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รวมทั้งหมด!AE24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รวมทั้งหมด!AE25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รวมทั้งหมด!AE26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รวมทั้งหมด!AE27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รวมทั้งหมด!AE28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รวมทั้งหมด!AE29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รวมทั้งหมด!AE30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รวมทั้งหมด!AE31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รวมทั้งหมด!AE32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รวมทั้งหมด!AE33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รวมทั้งหมด!AE34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รวมทั้งหมด!AE35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รวมทั้งหมด!AE36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รวมทั้งหมด!AE37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รวมทั้งหมด!AE38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รวมทั้งหมด!AE39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รวมทั้งหมด!AE40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รวมทั้งหมด!AE41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รวมทั้งหมด!AE42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รวมทั้งหมด!AE43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รวมทั้งหมด!AE44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รวมทั้งหมด!AE45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รวมทั้งหมด!AE46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รวมทั้งหมด!AE47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รวมทั้งหมด!AE48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รวมทั้งหมด!AE49</f>
        <v>3995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รวมทั้งหมด!AE50</f>
        <v>3995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รวมทั้งหมด!AE51</f>
        <v>2485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รวมทั้งหมด!AE52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รวมทั้งหมด!AE53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รวมทั้งหมด!AE54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รวมทั้งหมด!AE55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รวมทั้งหมด!AE56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รวมทั้งหมด!AE57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รวมทั้งหมด!AE58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รวมทั้งหมด!AE59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รวมทั้งหมด!AE60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รวมทั้งหมด!AE61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รวมทั้งหมด!AE62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รวมทั้งหมด!AE63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รวมทั้งหมด!AE64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รวมทั้งหมด!AE65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รวมทั้งหมด!AE66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รวมทั้งหมด!AE67</f>
        <v>154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รวมทั้งหมด!AE68</f>
        <v>154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รวมทั้งหมด!AE69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รวมทั้งหมด!AE70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รวมทั้งหมด!AE71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รวมทั้งหมด!AE72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รวมทั้งหมด!AE73</f>
        <v>19103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รวมทั้งหมด!AE74</f>
        <v>19103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รวมทั้งหมด!AE75</f>
        <v>1600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รวมทั้งหมด!AE76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รวมทั้งหมด!AE77</f>
        <v>1600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รวมทั้งหมด!AE78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รวมทั้งหมด!AE79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รวมทั้งหมด!AE80</f>
        <v>17503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รวมทั้งหมด!AE81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รวมทั้งหมด!AE82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รวมทั้งหมด!AE83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รวมทั้งหมด!AE84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รวมทั้งหมด!AE85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รวมทั้งหมด!AE86</f>
        <v>300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รวมทั้งหมด!AE87</f>
        <v>16500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รวมทั้งหมด!AE88</f>
        <v>16500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รวมทั้งหมด!AE89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รวมทั้งหมด!AE90</f>
        <v>143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รวมทั้งหมด!AE91</f>
        <v>25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รวมทั้งหมด!AE92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รวมทั้งหมด!AE93</f>
        <v>17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รวมทั้งหมด!AE94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รวมทั้งหมด!AE95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รวมทั้งหมด!AE96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รวมทั้งหมด!AE97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รวมทั้งหมด!AE98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รวมทั้งหมด!AE99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รวมทั้งหมด!AE100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รวมทั้งหมด!AE101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รวมทั้งหมด!AE102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รวมทั้งหมด!AE103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รวมทั้งหมด!AE104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รวมทั้งหมด!AE105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รวมทั้งหมด!AE106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รวมทั้งหมด!AE107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รวมทั้งหมด!AE108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รวมทั้งหมด!AE109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รวมทั้งหมด!AE110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รวมทั้งหมด!AE111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รวมทั้งหมด!AE112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รวมทั้งหมด!AE113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รวมทั้งหมด!AE114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รวมทั้งหมด!AE115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รวมทั้งหมด!AE116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รวมทั้งหมด!AE117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รวมทั้งหมด!AE118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รวมทั้งหมด!AE119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รวมทั้งหมด!AE120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รวมทั้งหมด!AE121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รวมทั้งหมด!AE122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รวมทั้งหมด!AE123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รวมทั้งหมด!AE124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รวมทั้งหมด!AE125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รวมทั้งหมด!AE126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รวมทั้งหมด!AE127</f>
        <v>139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รวมทั้งหมด!AE128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รวมทั้งหมด!AE129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รวมทั้งหมด!AE130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รวมทั้งหมด!AE131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รวมทั้งหมด!AE132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รวมทั้งหมด!AE133</f>
        <v>119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รวมทั้งหมด!AE134</f>
        <v>119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รวมทั้งหมด!AE135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รวมทั้งหมด!AE136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รวมทั้งหมด!AE137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รวมทั้งหมด!AE138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รวมทั้งหมด!AE139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รวมทั้งหมด!AE140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รวมทั้งหมด!AE141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รวมทั้งหมด!AE142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รวมทั้งหมด!AE143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136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รวมทั้งหมด!E8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รวมทั้งหมด!E9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รวมทั้งหมด!E10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รวมทั้งหมด!E11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รวมทั้งหมด!E12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รวมทั้งหมด!E13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รวมทั้งหมด!E14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รวมทั้งหมด!E15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รวมทั้งหมด!E16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รวมทั้งหมด!E17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รวมทั้งหมด!E18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รวมทั้งหมด!E19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รวมทั้งหมด!E20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รวมทั้งหมด!E21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รวมทั้งหมด!E22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รวมทั้งหมด!E23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รวมทั้งหมด!E24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รวมทั้งหมด!E25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รวมทั้งหมด!E26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รวมทั้งหมด!E27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รวมทั้งหมด!E28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รวมทั้งหมด!E29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รวมทั้งหมด!E30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รวมทั้งหมด!E31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รวมทั้งหมด!E32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รวมทั้งหมด!E33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รวมทั้งหมด!E34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รวมทั้งหมด!E35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รวมทั้งหมด!E36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รวมทั้งหมด!E37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รวมทั้งหมด!E38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รวมทั้งหมด!E39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รวมทั้งหมด!E40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รวมทั้งหมด!E41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รวมทั้งหมด!E42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รวมทั้งหมด!E43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รวมทั้งหมด!E44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รวมทั้งหมด!E45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รวมทั้งหมด!E46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รวมทั้งหมด!E47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รวมทั้งหมด!E48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รวมทั้งหมด!E49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รวมทั้งหมด!E50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รวมทั้งหมด!E51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รวมทั้งหมด!E52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รวมทั้งหมด!E53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รวมทั้งหมด!E54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รวมทั้งหมด!E55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รวมทั้งหมด!E56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รวมทั้งหมด!E57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รวมทั้งหมด!E58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รวมทั้งหมด!E59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รวมทั้งหมด!E60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รวมทั้งหมด!E61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รวมทั้งหมด!E62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รวมทั้งหมด!E63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รวมทั้งหมด!E64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รวมทั้งหมด!E65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รวมทั้งหมด!E66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รวมทั้งหมด!E67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รวมทั้งหมด!E68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รวมทั้งหมด!E69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รวมทั้งหมด!E70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รวมทั้งหมด!E71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รวมทั้งหมด!E72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รวมทั้งหมด!E73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รวมทั้งหมด!E74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รวมทั้งหมด!E75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รวมทั้งหมด!E76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รวมทั้งหมด!E77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รวมทั้งหมด!E78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รวมทั้งหมด!E79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รวมทั้งหมด!E80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รวมทั้งหมด!E81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รวมทั้งหมด!E82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รวมทั้งหมด!E83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รวมทั้งหมด!E84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รวมทั้งหมด!E85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รวมทั้งหมด!E86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รวมทั้งหมด!E87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รวมทั้งหมด!E88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รวมทั้งหมด!E89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รวมทั้งหมด!E90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รวมทั้งหมด!E91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รวมทั้งหมด!E92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รวมทั้งหมด!E93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รวมทั้งหมด!E94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รวมทั้งหมด!E95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รวมทั้งหมด!E96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รวมทั้งหมด!E97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รวมทั้งหมด!E98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รวมทั้งหมด!E99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รวมทั้งหมด!E100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รวมทั้งหมด!E101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รวมทั้งหมด!E102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รวมทั้งหมด!E103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รวมทั้งหมด!E104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รวมทั้งหมด!E105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รวมทั้งหมด!E106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รวมทั้งหมด!E107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รวมทั้งหมด!E108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รวมทั้งหมด!E109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รวมทั้งหมด!E110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รวมทั้งหมด!E111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33"/>
      <c r="B112" s="32" t="s">
        <v>17</v>
      </c>
      <c r="C112" s="134">
        <f>รวมทั้งหมด!E112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รวมทั้งหมด!E113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รวมทั้งหมด!E114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รวมทั้งหมด!E115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รวมทั้งหมด!E116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รวมทั้งหมด!E117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รวมทั้งหมด!E118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รวมทั้งหมด!E119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รวมทั้งหมด!E120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รวมทั้งหมด!E121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รวมทั้งหมด!E122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รวมทั้งหมด!E123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รวมทั้งหมด!E124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รวมทั้งหมด!E125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รวมทั้งหมด!E126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รวมทั้งหมด!E127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รวมทั้งหมด!E128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รวมทั้งหมด!E129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รวมทั้งหมด!E130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รวมทั้งหมด!E131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รวมทั้งหมด!E132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รวมทั้งหมด!E133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รวมทั้งหมด!E134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รวมทั้งหมด!E135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รวมทั้งหมด!E136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รวมทั้งหมด!E137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รวมทั้งหมด!E138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รวมทั้งหมด!E139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รวมทั้งหมด!E140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รวมทั้งหมด!E141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รวมทั้งหมด!E142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รวมทั้งหมด!E143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รวมทั้งหมด!AF8</f>
        <v>2800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รวมทั้งหมด!AF9</f>
        <v>2800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รวมทั้งหมด!AF10</f>
        <v>8459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รวมทั้งหมด!AF11</f>
        <v>2800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รวมทั้งหมด!AF12</f>
        <v>8459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รวมทั้งหมด!AF13</f>
        <v>3065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รวมทั้งหมด!AF14</f>
        <v>250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รวมทั้งหมด!AF15</f>
        <v>3065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รวมทั้งหมด!AF16</f>
        <v>250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รวมทั้งหมด!AF17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รวมทั้งหมด!AF18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รวมทั้งหมด!AF19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รวมทั้งหมด!AF20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รวมทั้งหมด!AF21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รวมทั้งหมด!AF22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รวมทั้งหมด!AF23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รวมทั้งหมด!AF24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รวมทั้งหมด!AF25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รวมทั้งหมด!AF26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รวมทั้งหมด!AF27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รวมทั้งหมด!AF28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รวมทั้งหมด!AF29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รวมทั้งหมด!AF30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รวมทั้งหมด!AF31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รวมทั้งหมด!AF32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รวมทั้งหมด!AF33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รวมทั้งหมด!AF34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รวมทั้งหมด!AF35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รวมทั้งหมด!AF36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รวมทั้งหมด!AF37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รวมทั้งหมด!AF38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รวมทั้งหมด!AF39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รวมทั้งหมด!AF40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รวมทั้งหมด!AF41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รวมทั้งหมด!AF42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รวมทั้งหมด!AF43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รวมทั้งหมด!AF44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รวมทั้งหมด!AF45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รวมทั้งหมด!AF46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รวมทั้งหมด!AF47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รวมทั้งหมด!AF48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รวมทั้งหมด!AF49</f>
        <v>2960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รวมทั้งหมด!AF50</f>
        <v>2960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รวมทั้งหมด!AF51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รวมทั้งหมด!AF52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รวมทั้งหมด!AF53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รวมทั้งหมด!AF54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รวมทั้งหมด!AF55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รวมทั้งหมด!AF56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รวมทั้งหมด!AF57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รวมทั้งหมด!AF58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รวมทั้งหมด!AF59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รวมทั้งหมด!AF60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รวมทั้งหมด!AF61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รวมทั้งหมด!AF62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รวมทั้งหมด!AF63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รวมทั้งหมด!AF64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รวมทั้งหมด!AF65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รวมทั้งหมด!AF66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รวมทั้งหมด!AF67</f>
        <v>168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รวมทั้งหมด!AF68</f>
        <v>168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รวมทั้งหมด!AF69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รวมทั้งหมด!AF70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รวมทั้งหมด!AF71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รวมทั้งหมด!AF72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รวมทั้งหมด!AF73</f>
        <v>5871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รวมทั้งหมด!AF74</f>
        <v>5871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รวมทั้งหมด!AF75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รวมทั้งหมด!AF76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รวมทั้งหมด!AF77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รวมทั้งหมด!AF78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รวมทั้งหมด!AF79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รวมทั้งหมด!AF80</f>
        <v>4771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รวมทั้งหมด!AF81</f>
        <v>880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รวมทั้งหมด!AF82</f>
        <v>880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รวมทั้งหมด!AF83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รวมทั้งหมด!AF84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รวมทั้งหมด!AF85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รวมทั้งหมด!AF86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รวมทั้งหมด!AF87</f>
        <v>3600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รวมทั้งหมด!AF88</f>
        <v>3600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รวมทั้งหมด!AF89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รวมทั้งหมด!AF90</f>
        <v>91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รวมทั้งหมด!AF91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รวมทั้งหมด!AF92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รวมทั้งหมด!AF93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รวมทั้งหมด!AF94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รวมทั้งหมด!AF95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รวมทั้งหมด!AF96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รวมทั้งหมด!AF97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รวมทั้งหมด!AF98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รวมทั้งหมด!AF99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รวมทั้งหมด!AF100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รวมทั้งหมด!AF101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รวมทั้งหมด!AF102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รวมทั้งหมด!AF103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รวมทั้งหมด!AF104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รวมทั้งหมด!AF105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รวมทั้งหมด!AF106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รวมทั้งหมด!AF107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รวมทั้งหมด!AF108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รวมทั้งหมด!AF109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รวมทั้งหมด!AF110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รวมทั้งหมด!AF111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รวมทั้งหมด!AF112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รวมทั้งหมด!AF113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รวมทั้งหมด!AF114</f>
        <v>48000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รวมทั้งหมด!AF115</f>
        <v>48000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รวมทั้งหมด!AF116</f>
        <v>48000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รวมทั้งหมด!AF117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รวมทั้งหมด!AF118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รวมทั้งหมด!AF119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รวมทั้งหมด!AF120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รวมทั้งหมด!AF121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รวมทั้งหมด!AF122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รวมทั้งหมด!AF123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รวมทั้งหมด!AF124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รวมทั้งหมด!AF125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รวมทั้งหมด!AF126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รวมทั้งหมด!AF127</f>
        <v>134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รวมทั้งหมด!AF128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รวมทั้งหมด!AF129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รวมทั้งหมด!AF130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รวมทั้งหมด!AF131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รวมทั้งหมด!AF132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รวมทั้งหมด!AF133</f>
        <v>114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รวมทั้งหมด!AF134</f>
        <v>114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รวมทั้งหมด!AF135</f>
        <v>113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รวมทั้งหมด!AF136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รวมทั้งหมด!AF137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รวมทั้งหมด!AF138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รวมทั้งหมด!AF139</f>
        <v>13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รวมทั้งหมด!AF140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รวมทั้งหมด!AF141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รวมทั้งหมด!AF142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รวมทั้งหมด!AF143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รวมทั้งหมด!AG8</f>
        <v>2000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รวมทั้งหมด!AG9</f>
        <v>2000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รวมทั้งหมด!AG10</f>
        <v>6042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รวมทั้งหมด!AG11</f>
        <v>2000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รวมทั้งหมด!AG12</f>
        <v>6042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รวมทั้งหมด!AG13</f>
        <v>450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รวมทั้งหมด!AG14</f>
        <v>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รวมทั้งหมด!AG15</f>
        <v>450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รวมทั้งหมด!AG16</f>
        <v>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รวมทั้งหมด!AG17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รวมทั้งหมด!AG18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รวมทั้งหมด!AG19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รวมทั้งหมด!AG20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รวมทั้งหมด!AG21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รวมทั้งหมด!AG22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รวมทั้งหมด!AG23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รวมทั้งหมด!AG24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รวมทั้งหมด!AG25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รวมทั้งหมด!AG26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รวมทั้งหมด!AG27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รวมทั้งหมด!AG28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รวมทั้งหมด!AG29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รวมทั้งหมด!AG30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รวมทั้งหมด!AG31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รวมทั้งหมด!AG32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รวมทั้งหมด!AG33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รวมทั้งหมด!AG34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รวมทั้งหมด!AG35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รวมทั้งหมด!AG36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รวมทั้งหมด!AG37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รวมทั้งหมด!AG38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รวมทั้งหมด!AG39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รวมทั้งหมด!AG40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รวมทั้งหมด!AG41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รวมทั้งหมด!AG42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รวมทั้งหมด!AG43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รวมทั้งหมด!AG44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รวมทั้งหมด!AG45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รวมทั้งหมด!AG46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รวมทั้งหมด!AG47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รวมทั้งหมด!AG48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รวมทั้งหมด!AG49</f>
        <v>3150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รวมทั้งหมด!AG50</f>
        <v>3150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รวมทั้งหมด!AG51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รวมทั้งหมด!AG52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รวมทั้งหมด!AG53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รวมทั้งหมด!AG54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รวมทั้งหมด!AG55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รวมทั้งหมด!AG56</f>
        <v>1420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รวมทั้งหมด!AG57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รวมทั้งหมด!AG58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รวมทั้งหมด!AG59</f>
        <v>300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รวมทั้งหมด!AG60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รวมทั้งหมด!AG61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รวมทั้งหมด!AG62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รวมทั้งหมด!AG63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รวมทั้งหมด!AG64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รวมทั้งหมด!AG65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รวมทั้งหมด!AG66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รวมทั้งหมด!AG67</f>
        <v>216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รวมทั้งหมด!AG68</f>
        <v>216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รวมทั้งหมด!AG69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รวมทั้งหมด!AG70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รวมทั้งหมด!AG71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รวมทั้งหมด!AG72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รวมทั้งหมด!AG73</f>
        <v>4001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รวมทั้งหมด!AG74</f>
        <v>4001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รวมทั้งหมด!AG75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รวมทั้งหมด!AG76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รวมทั้งหมด!AG77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รวมทั้งหมด!AG78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รวมทั้งหมด!AG79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รวมทั้งหมด!AG80</f>
        <v>2901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รวมทั้งหมด!AG81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รวมทั้งหมด!AG82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รวมทั้งหมด!AG83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รวมทั้งหมด!AG84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รวมทั้งหมด!AG85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รวมทั้งหมด!AG86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รวมทั้งหมด!AG87</f>
        <v>2100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รวมทั้งหมด!AG88</f>
        <v>2100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รวมทั้งหมด!AG89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รวมทั้งหมด!AG90</f>
        <v>81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รวมทั้งหมด!AG91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รวมทั้งหมด!AG92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รวมทั้งหมด!AG93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รวมทั้งหมด!AG94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รวมทั้งหมด!AG95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รวมทั้งหมด!AG96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รวมทั้งหมด!AG97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รวมทั้งหมด!AG98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รวมทั้งหมด!AG99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รวมทั้งหมด!AG100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รวมทั้งหมด!AG101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รวมทั้งหมด!AG102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รวมทั้งหมด!AG103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รวมทั้งหมด!AG104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รวมทั้งหมด!AG105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รวมทั้งหมด!AG106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รวมทั้งหมด!AG107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รวมทั้งหมด!AG108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รวมทั้งหมด!AG109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รวมทั้งหมด!AG110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รวมทั้งหมด!AG111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รวมทั้งหมด!AG112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รวมทั้งหมด!AG113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รวมทั้งหมด!AG114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รวมทั้งหมด!AG115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รวมทั้งหมด!AG116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รวมทั้งหมด!AG117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รวมทั้งหมด!AG118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รวมทั้งหมด!AG119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รวมทั้งหมด!AG120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รวมทั้งหมด!AG121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รวมทั้งหมด!AG122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รวมทั้งหมด!AG123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รวมทั้งหมด!AG124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รวมทั้งหมด!AG125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รวมทั้งหมด!AG126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รวมทั้งหมด!AG127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รวมทั้งหมด!AG128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รวมทั้งหมด!AG129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รวมทั้งหมด!AG130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รวมทั้งหมด!AG131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รวมทั้งหมด!AG132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รวมทั้งหมด!AG133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รวมทั้งหมด!AG134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รวมทั้งหมด!AG135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รวมทั้งหมด!AG136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รวมทั้งหมด!AG137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รวมทั้งหมด!AG138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รวมทั้งหมด!AG139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รวมทั้งหมด!AG140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รวมทั้งหมด!AG141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รวมทั้งหมด!AG142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รวมทั้งหมด!AG143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รวมทั้งหมด!AH8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รวมทั้งหมด!AH9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รวมทั้งหมด!AH10</f>
        <v>60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รวมทั้งหมด!AH11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รวมทั้งหมด!AH12</f>
        <v>60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รวมทั้งหมด!AH13</f>
        <v>215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รวมทั้งหมด!AH14</f>
        <v>25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รวมทั้งหมด!AH15</f>
        <v>215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รวมทั้งหมด!AH16</f>
        <v>25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รวมทั้งหมด!AH17</f>
        <v>2100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รวมทั้งหมด!AH18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รวมทั้งหมด!AH19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รวมทั้งหมด!AH20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รวมทั้งหมด!AH21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รวมทั้งหมด!AH22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รวมทั้งหมด!AH23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รวมทั้งหมด!AH24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รวมทั้งหมด!AH25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รวมทั้งหมด!AH26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รวมทั้งหมด!AH27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รวมทั้งหมด!AH28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รวมทั้งหมด!AH29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รวมทั้งหมด!AH30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รวมทั้งหมด!AH31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รวมทั้งหมด!AH32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รวมทั้งหมด!AH33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รวมทั้งหมด!AH34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รวมทั้งหมด!AH35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รวมทั้งหมด!AH36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รวมทั้งหมด!AH37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รวมทั้งหมด!AH38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รวมทั้งหมด!AH39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รวมทั้งหมด!AH40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รวมทั้งหมด!AH41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รวมทั้งหมด!AH42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รวมทั้งหมด!AH43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รวมทั้งหมด!AH44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รวมทั้งหมด!AH45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รวมทั้งหมด!AH46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รวมทั้งหมด!AH47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รวมทั้งหมด!AH48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รวมทั้งหมด!AH49</f>
        <v>2855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รวมทั้งหมด!AH50</f>
        <v>2855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รวมทั้งหมด!AH51</f>
        <v>1685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รวมทั้งหมด!AH52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รวมทั้งหมด!AH53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รวมทั้งหมด!AH54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รวมทั้งหมด!AH55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รวมทั้งหมด!AH56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รวมทั้งหมด!AH57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รวมทั้งหมด!AH58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รวมทั้งหมด!AH59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รวมทั้งหมด!AH60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รวมทั้งหมด!AH61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รวมทั้งหมด!AH62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รวมทั้งหมด!AH63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รวมทั้งหมด!AH64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รวมทั้งหมด!AH65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รวมทั้งหมด!AH66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รวมทั้งหมด!AH67</f>
        <v>144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รวมทั้งหมด!AH68</f>
        <v>144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รวมทั้งหมด!AH69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รวมทั้งหมด!AH70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รวมทั้งหมด!AH71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รวมทั้งหมด!AH72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รวมทั้งหมด!AH73</f>
        <v>2545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รวมทั้งหมด!AH74</f>
        <v>2545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รวมทั้งหมด!AH75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รวมทั้งหมด!AH76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รวมทั้งหมด!AH77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รวมทั้งหมด!AH78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รวมทั้งหมด!AH79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รวมทั้งหมด!AH80</f>
        <v>1945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รวมทั้งหมด!AH81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รวมทั้งหมด!AH82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รวมทั้งหมด!AH83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รวมทั้งหมด!AH84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รวมทั้งหมด!AH85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รวมทั้งหมด!AH86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รวมทั้งหมด!AH87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รวมทั้งหมด!AH88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รวมทั้งหมด!AH89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รวมทั้งหมด!AH90</f>
        <v>35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รวมทั้งหมด!AH91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รวมทั้งหมด!AH92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รวมทั้งหมด!AH93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รวมทั้งหมด!AH94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รวมทั้งหมด!AH95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รวมทั้งหมด!AH96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รวมทั้งหมด!AH97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รวมทั้งหมด!AH98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รวมทั้งหมด!AH99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รวมทั้งหมด!AH100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รวมทั้งหมด!AH101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รวมทั้งหมด!AH102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รวมทั้งหมด!AH103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รวมทั้งหมด!AH104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รวมทั้งหมด!AH105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รวมทั้งหมด!AH106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รวมทั้งหมด!AH107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รวมทั้งหมด!AH108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รวมทั้งหมด!AH109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รวมทั้งหมด!AH110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รวมทั้งหมด!AH111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รวมทั้งหมด!AH112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รวมทั้งหมด!AH113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รวมทั้งหมด!AH114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รวมทั้งหมด!AH115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รวมทั้งหมด!AH116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รวมทั้งหมด!AH117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รวมทั้งหมด!AH118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รวมทั้งหมด!AH119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รวมทั้งหมด!AH120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รวมทั้งหมด!AH121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รวมทั้งหมด!AH122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รวมทั้งหมด!AH123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รวมทั้งหมด!AH124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รวมทั้งหมด!AH125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รวมทั้งหมด!AH126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รวมทั้งหมด!AH127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รวมทั้งหมด!AH128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รวมทั้งหมด!AH129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รวมทั้งหมด!AH130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รวมทั้งหมด!AH131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รวมทั้งหมด!AH132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รวมทั้งหมด!AH133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รวมทั้งหมด!AH134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รวมทั้งหมด!AH135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รวมทั้งหมด!AH136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รวมทั้งหมด!AH137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รวมทั้งหมด!AH138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รวมทั้งหมด!AH139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รวมทั้งหมด!AH140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รวมทั้งหมด!AH141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รวมทั้งหมด!AH142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รวมทั้งหมด!AH143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scale="86" orientation="portrait" r:id="rId1"/>
  <rowBreaks count="3" manualBreakCount="3">
    <brk id="41" max="2" man="1"/>
    <brk id="77" max="2" man="1"/>
    <brk id="112" max="2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รวมทั้งหมด!AI8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รวมทั้งหมด!AI9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รวมทั้งหมด!AI10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รวมทั้งหมด!AI11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รวมทั้งหมด!AI12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รวมทั้งหมด!AI13</f>
        <v>265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รวมทั้งหมด!AI14</f>
        <v>25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รวมทั้งหมด!AI15</f>
        <v>265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รวมทั้งหมด!AI16</f>
        <v>25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รวมทั้งหมด!AI17</f>
        <v>3100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รวมทั้งหมด!AI18</f>
        <v>3100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รวมทั้งหมด!AI19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รวมทั้งหมด!AI20</f>
        <v>3100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รวมทั้งหมด!AI21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รวมทั้งหมด!AI22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รวมทั้งหมด!AI23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รวมทั้งหมด!AI24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รวมทั้งหมด!AI25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รวมทั้งหมด!AI26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รวมทั้งหมด!AI27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รวมทั้งหมด!AI28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รวมทั้งหมด!AI29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รวมทั้งหมด!AI30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รวมทั้งหมด!AI31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รวมทั้งหมด!AI32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รวมทั้งหมด!AI33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รวมทั้งหมด!AI34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รวมทั้งหมด!AI35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รวมทั้งหมด!AI36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รวมทั้งหมด!AI37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รวมทั้งหมด!AI38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รวมทั้งหมด!AI39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รวมทั้งหมด!AI40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รวมทั้งหมด!AI41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รวมทั้งหมด!AI42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รวมทั้งหมด!AI43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รวมทั้งหมด!AI44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รวมทั้งหมด!AI45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รวมทั้งหมด!AI46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รวมทั้งหมด!AI47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รวมทั้งหมด!AI48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รวมทั้งหมด!AI49</f>
        <v>2435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รวมทั้งหมด!AI50</f>
        <v>2435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รวมทั้งหมด!AI51</f>
        <v>1285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รวมทั้งหมด!AI52</f>
        <v>1200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รวมทั้งหมด!AI53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รวมทั้งหมด!AI54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รวมทั้งหมด!AI55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รวมทั้งหมด!AI56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รวมทั้งหมด!AI57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รวมทั้งหมด!AI58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รวมทั้งหมด!AI59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รวมทั้งหมด!AI60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รวมทั้งหมด!AI61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รวมทั้งหมด!AI62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รวมทั้งหมด!AI63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รวมทั้งหมด!AI64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รวมทั้งหมด!AI65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รวมทั้งหมด!AI66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รวมทั้งหมด!AI67</f>
        <v>106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รวมทั้งหมด!AI68</f>
        <v>106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รวมทั้งหมด!AI69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รวมทั้งหมด!AI70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รวมทั้งหมด!AI71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รวมทั้งหมด!AI72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รวมทั้งหมด!AI73</f>
        <v>3370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รวมทั้งหมด!AI74</f>
        <v>3370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รวมทั้งหมด!AI75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รวมทั้งหมด!AI76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รวมทั้งหมด!AI77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รวมทั้งหมด!AI78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รวมทั้งหมด!AI79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รวมทั้งหมด!AI80</f>
        <v>2470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รวมทั้งหมด!AI81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รวมทั้งหมด!AI82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รวมทั้งหมด!AI83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รวมทั้งหมด!AI84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รวมทั้งหมด!AI85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รวมทั้งหมด!AI86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รวมทั้งหมด!AI87</f>
        <v>1800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รวมทั้งหมด!AI88</f>
        <v>1800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รวมทั้งหมด!AI89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รวมทั้งหมด!AI90</f>
        <v>60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รวมทั้งหมด!AI91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รวมทั้งหมด!AI92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รวมทั้งหมด!AI93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รวมทั้งหมด!AI94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รวมทั้งหมด!AI95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รวมทั้งหมด!AI96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รวมทั้งหมด!AI97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รวมทั้งหมด!AI98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รวมทั้งหมด!AI99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รวมทั้งหมด!AI100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รวมทั้งหมด!AI101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รวมทั้งหมด!AI102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รวมทั้งหมด!AI103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รวมทั้งหมด!AI104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รวมทั้งหมด!AI105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รวมทั้งหมด!AI106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รวมทั้งหมด!AI107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รวมทั้งหมด!AI108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รวมทั้งหมด!AI109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รวมทั้งหมด!AI110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รวมทั้งหมด!AI111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รวมทั้งหมด!AI112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รวมทั้งหมด!AI113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รวมทั้งหมด!AI114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รวมทั้งหมด!AI115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รวมทั้งหมด!AI116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รวมทั้งหมด!AI117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รวมทั้งหมด!AI118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รวมทั้งหมด!AI119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รวมทั้งหมด!AI120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รวมทั้งหมด!AI121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รวมทั้งหมด!AI122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รวมทั้งหมด!AI123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รวมทั้งหมด!AI124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รวมทั้งหมด!AI125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รวมทั้งหมด!AI126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รวมทั้งหมด!AI127</f>
        <v>173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รวมทั้งหมด!AI128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รวมทั้งหมด!AI129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รวมทั้งหมด!AI130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รวมทั้งหมด!AI131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รวมทั้งหมด!AI132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รวมทั้งหมด!AI133</f>
        <v>153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รวมทั้งหมด!AI134</f>
        <v>153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รวมทั้งหมด!AI135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รวมทั้งหมด!AI136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รวมทั้งหมด!AI137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รวมทั้งหมด!AI138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รวมทั้งหมด!AI139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รวมทั้งหมด!AI140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รวมทั้งหมด!AI141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รวมทั้งหมด!AI142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รวมทั้งหมด!AI143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รวมทั้งหมด!AJ8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รวมทั้งหมด!AJ9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รวมทั้งหมด!AJ10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รวมทั้งหมด!AJ11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รวมทั้งหมด!AJ12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รวมทั้งหมด!AJ13</f>
        <v>265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รวมทั้งหมด!AJ14</f>
        <v>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รวมทั้งหมด!AJ15</f>
        <v>265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รวมทั้งหมด!AJ16</f>
        <v>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รวมทั้งหมด!AJ17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รวมทั้งหมด!AJ18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รวมทั้งหมด!AJ19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รวมทั้งหมด!AJ20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รวมทั้งหมด!AJ21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รวมทั้งหมด!AJ22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รวมทั้งหมด!AJ23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รวมทั้งหมด!AJ24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รวมทั้งหมด!AJ25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รวมทั้งหมด!AJ26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รวมทั้งหมด!AJ27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รวมทั้งหมด!AJ28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รวมทั้งหมด!AJ29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รวมทั้งหมด!AJ30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รวมทั้งหมด!AJ31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รวมทั้งหมด!AJ32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รวมทั้งหมด!AJ33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รวมทั้งหมด!AJ34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รวมทั้งหมด!AJ35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รวมทั้งหมด!AJ36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รวมทั้งหมด!AJ37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รวมทั้งหมด!AJ38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รวมทั้งหมด!AJ39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รวมทั้งหมด!AJ40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รวมทั้งหมด!AJ41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รวมทั้งหมด!AJ42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รวมทั้งหมด!AJ43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รวมทั้งหมด!AJ44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รวมทั้งหมด!AJ45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รวมทั้งหมด!AJ46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รวมทั้งหมด!AJ47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รวมทั้งหมด!AJ48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รวมทั้งหมด!AJ49</f>
        <v>2885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รวมทั้งหมด!AJ50</f>
        <v>2885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รวมทั้งหมด!AJ51</f>
        <v>1735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รวมทั้งหมด!AJ52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รวมทั้งหมด!AJ53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รวมทั้งหมด!AJ54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รวมทั้งหมด!AJ55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รวมทั้งหมด!AJ56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รวมทั้งหมด!AJ57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รวมทั้งหมด!AJ58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รวมทั้งหมด!AJ59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รวมทั้งหมด!AJ60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รวมทั้งหมด!AJ61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รวมทั้งหมด!AJ62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รวมทั้งหมด!AJ63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รวมทั้งหมด!AJ64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รวมทั้งหมด!AJ65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รวมทั้งหมด!AJ66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รวมทั้งหมด!AJ67</f>
        <v>112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รวมทั้งหมด!AJ68</f>
        <v>112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รวมทั้งหมด!AJ69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รวมทั้งหมด!AJ70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รวมทั้งหมด!AJ71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รวมทั้งหมด!AJ72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รวมทั้งหมด!AJ73</f>
        <v>2181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รวมทั้งหมด!AJ74</f>
        <v>2181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รวมทั้งหมด!AJ75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รวมทั้งหมด!AJ76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รวมทั้งหมด!AJ77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รวมทั้งหมด!AJ78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รวมทั้งหมด!AJ79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รวมทั้งหมด!AJ80</f>
        <v>1581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รวมทั้งหมด!AJ81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รวมทั้งหมด!AJ82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รวมทั้งหมด!AJ83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รวมทั้งหมด!AJ84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รวมทั้งหมด!AJ85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รวมทั้งหมด!AJ86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รวมทั้งหมด!AJ87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รวมทั้งหมด!AJ88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รวมทั้งหมด!AJ89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รวมทั้งหมด!AJ90</f>
        <v>51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รวมทั้งหมด!AJ91</f>
        <v>7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รวมทั้งหมด!AJ92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รวมทั้งหมด!AJ93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รวมทั้งหมด!AJ94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รวมทั้งหมด!AJ95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รวมทั้งหมด!AJ96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รวมทั้งหมด!AJ97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รวมทั้งหมด!AJ98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รวมทั้งหมด!AJ99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รวมทั้งหมด!AJ100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รวมทั้งหมด!AJ101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รวมทั้งหมด!AJ102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รวมทั้งหมด!AJ103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รวมทั้งหมด!AJ104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รวมทั้งหมด!AJ105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รวมทั้งหมด!AJ106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รวมทั้งหมด!AJ107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รวมทั้งหมด!AJ108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รวมทั้งหมด!AJ109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รวมทั้งหมด!AJ110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รวมทั้งหมด!AJ111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รวมทั้งหมด!AJ112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รวมทั้งหมด!AJ113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รวมทั้งหมด!AJ114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รวมทั้งหมด!AJ115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รวมทั้งหมด!AJ116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รวมทั้งหมด!AJ117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รวมทั้งหมด!AJ118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รวมทั้งหมด!AJ119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รวมทั้งหมด!AJ120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รวมทั้งหมด!AJ121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รวมทั้งหมด!AJ122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รวมทั้งหมด!AJ123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รวมทั้งหมด!AJ124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รวมทั้งหมด!AJ125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รวมทั้งหมด!AJ126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รวมทั้งหมด!AJ127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รวมทั้งหมด!AJ128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รวมทั้งหมด!AJ129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รวมทั้งหมด!AJ130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รวมทั้งหมด!AJ131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รวมทั้งหมด!AJ132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รวมทั้งหมด!AJ133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รวมทั้งหมด!AJ134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รวมทั้งหมด!AJ135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รวมทั้งหมด!AJ136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รวมทั้งหมด!AJ137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รวมทั้งหมด!AJ138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รวมทั้งหมด!AJ139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รวมทั้งหมด!AJ140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รวมทั้งหมด!AJ141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รวมทั้งหมด!AJ142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รวมทั้งหมด!AJ143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รวมทั้งหมด!AK8</f>
        <v>5000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รวมทั้งหมด!AK9</f>
        <v>5000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รวมทั้งหมด!AK10</f>
        <v>15105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รวมทั้งหมด!AK11</f>
        <v>5000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รวมทั้งหมด!AK12</f>
        <v>15105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รวมทั้งหมด!AK13</f>
        <v>1365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รวมทั้งหมด!AK14</f>
        <v>245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รวมทั้งหมด!AK15</f>
        <v>1365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รวมทั้งหมด!AK16</f>
        <v>245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รวมทั้งหมด!AK17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รวมทั้งหมด!AK18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รวมทั้งหมด!AK19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รวมทั้งหมด!AK20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รวมทั้งหมด!AK21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รวมทั้งหมด!AK22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รวมทั้งหมด!AK23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รวมทั้งหมด!AK24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รวมทั้งหมด!AK25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รวมทั้งหมด!AK26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รวมทั้งหมด!AK27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รวมทั้งหมด!AK28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รวมทั้งหมด!AK29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รวมทั้งหมด!AK30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รวมทั้งหมด!AK31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รวมทั้งหมด!AK32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รวมทั้งหมด!AK33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รวมทั้งหมด!AK34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รวมทั้งหมด!AK35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รวมทั้งหมด!AK36</f>
        <v>2045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รวมทั้งหมด!AK37</f>
        <v>2045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รวมทั้งหมด!AK38</f>
        <v>2045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รวมทั้งหมด!AK39</f>
        <v>85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รวมทั้งหมด!AK40</f>
        <v>1765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รวมทั้งหมด!AK41</f>
        <v>195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รวมทั้งหมด!AK42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รวมทั้งหมด!AK43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รวมทั้งหมด!AK44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รวมทั้งหมด!AK45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รวมทั้งหมด!AK46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รวมทั้งหมด!AK47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รวมทั้งหมด!AK48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รวมทั้งหมด!AK49</f>
        <v>2910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รวมทั้งหมด!AK50</f>
        <v>2910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รวมทั้งหมด!AK51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รวมทั้งหมด!AK52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รวมทั้งหมด!AK53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รวมทั้งหมด!AK54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รวมทั้งหมด!AK55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รวมทั้งหมด!AK56</f>
        <v>1100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รวมทั้งหมด!AK57</f>
        <v>950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รวมทั้งหมด!AK58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รวมทั้งหมด!AK59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รวมทั้งหมด!AK60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รวมทั้งหมด!AK61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รวมทั้งหมด!AK62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รวมทั้งหมด!AK63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รวมทั้งหมด!AK64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รวมทั้งหมด!AK65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รวมทั้งหมด!AK66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รวมทั้งหมด!AK67</f>
        <v>248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รวมทั้งหมด!AK68</f>
        <v>248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รวมทั้งหมด!AK69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รวมทั้งหมด!AK70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รวมทั้งหมด!AK71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รวมทั้งหมด!AK72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รวมทั้งหมด!AK73</f>
        <v>5422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รวมทั้งหมด!AK74</f>
        <v>5422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รวมทั้งหมด!AK75</f>
        <v>1700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รวมทั้งหมด!AK76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รวมทั้งหมด!AK77</f>
        <v>1700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รวมทั้งหมด!AK78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รวมทั้งหมด!AK79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รวมทั้งหมด!AK80</f>
        <v>3722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รวมทั้งหมด!AK81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รวมทั้งหมด!AK82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รวมทั้งหมด!AK83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รวมทั้งหมด!AK84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รวมทั้งหมด!AK85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รวมทั้งหมด!AK86</f>
        <v>300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รวมทั้งหมด!AK87</f>
        <v>2800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รวมทั้งหมด!AK88</f>
        <v>2800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รวมทั้งหมด!AK89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รวมทั้งหมด!AK90</f>
        <v>62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รวมทั้งหมด!AK91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รวมทั้งหมด!AK92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รวมทั้งหมด!AK93</f>
        <v>15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รวมทั้งหมด!AK94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รวมทั้งหมด!AK95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รวมทั้งหมด!AK96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รวมทั้งหมด!AK97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รวมทั้งหมด!AK98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รวมทั้งหมด!AK99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รวมทั้งหมด!AK100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รวมทั้งหมด!AK101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รวมทั้งหมด!AK102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รวมทั้งหมด!AK103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รวมทั้งหมด!AK104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รวมทั้งหมด!AK105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รวมทั้งหมด!AK106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รวมทั้งหมด!AK107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รวมทั้งหมด!AK108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รวมทั้งหมด!AK109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รวมทั้งหมด!AK110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รวมทั้งหมด!AK111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รวมทั้งหมด!AK112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รวมทั้งหมด!AK113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รวมทั้งหมด!AK114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รวมทั้งหมด!AK115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รวมทั้งหมด!AK116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รวมทั้งหมด!AK117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รวมทั้งหมด!AK118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รวมทั้งหมด!AK119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รวมทั้งหมด!AK120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รวมทั้งหมด!AK121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รวมทั้งหมด!AK122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รวมทั้งหมด!AK123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รวมทั้งหมด!AK124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รวมทั้งหมด!AK125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รวมทั้งหมด!AK126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รวมทั้งหมด!AK127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รวมทั้งหมด!AK128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รวมทั้งหมด!AK129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รวมทั้งหมด!AK130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รวมทั้งหมด!AK131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รวมทั้งหมด!AK132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รวมทั้งหมด!AK133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รวมทั้งหมด!AK134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รวมทั้งหมด!AK135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รวมทั้งหมด!AK136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รวมทั้งหมด!AK137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รวมทั้งหมด!AK138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รวมทั้งหมด!AK139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รวมทั้งหมด!AK140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รวมทั้งหมด!AK141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รวมทั้งหมด!AK142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รวมทั้งหมด!AK143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169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รวมทั้งหมด!AL8</f>
        <v>23000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รวมทั้งหมด!AL9</f>
        <v>23000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รวมทั้งหมด!AL10</f>
        <v>69683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รวมทั้งหมด!AL11</f>
        <v>23000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รวมทั้งหมด!AL12</f>
        <v>69683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รวมทั้งหมด!AL13</f>
        <v>16050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รวมทั้งหมด!AL14</f>
        <v>1620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รวมทั้งหมด!AL15</f>
        <v>16050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รวมทั้งหมด!AL16</f>
        <v>1620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รวมทั้งหมด!AL17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รวมทั้งหมด!AL18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รวมทั้งหมด!AL19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รวมทั้งหมด!AL20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รวมทั้งหมด!AL21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รวมทั้งหมด!AL22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รวมทั้งหมด!AL23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รวมทั้งหมด!AL24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รวมทั้งหมด!AL25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รวมทั้งหมด!AL26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รวมทั้งหมด!AL27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รวมทั้งหมด!AL28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รวมทั้งหมด!AL29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รวมทั้งหมด!AL30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รวมทั้งหมด!AL31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รวมทั้งหมด!AL32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รวมทั้งหมด!AL33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รวมทั้งหมด!AL34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รวมทั้งหมด!AL35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รวมทั้งหมด!AL36</f>
        <v>3280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รวมทั้งหมด!AL37</f>
        <v>3280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รวมทั้งหมด!AL38</f>
        <v>3280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รวมทั้งหมด!AL39</f>
        <v>440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รวมทั้งหมด!AL40</f>
        <v>2350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รวมทั้งหมด!AL41</f>
        <v>490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รวมทั้งหมด!AL42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รวมทั้งหมด!AL43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รวมทั้งหมด!AL44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รวมทั้งหมด!AL45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รวมทั้งหมด!AL46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รวมทั้งหมด!AL47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รวมทั้งหมด!AL48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รวมทั้งหมด!AL49</f>
        <v>3680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รวมทั้งหมด!AL50</f>
        <v>3680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รวมทั้งหมด!AL51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รวมทั้งหมด!AL52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รวมทั้งหมด!AL53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รวมทั้งหมด!AL54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รวมทั้งหมด!AL55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รวมทั้งหมด!AL56</f>
        <v>1500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รวมทั้งหมด!AL57</f>
        <v>950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รวมทั้งหมด!AL58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รวมทั้งหมด!AL59</f>
        <v>400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รวมทั้งหมด!AL60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รวมทั้งหมด!AL61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รวมทั้งหมด!AL62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รวมทั้งหมด!AL63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รวมทั้งหมด!AL64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รวมทั้งหมด!AL65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รวมทั้งหมด!AL66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รวมทั้งหมด!AL67</f>
        <v>250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รวมทั้งหมด!AL68</f>
        <v>250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รวมทั้งหมด!AL69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รวมทั้งหมด!AL70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รวมทั้งหมด!AL71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รวมทั้งหมด!AL72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รวมทั้งหมด!AL73</f>
        <v>15804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รวมทั้งหมด!AL74</f>
        <v>15804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รวมทั้งหมด!AL75</f>
        <v>1400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รวมทั้งหมด!AL76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รวมทั้งหมด!AL77</f>
        <v>1400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รวมทั้งหมด!AL78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รวมทั้งหมด!AL79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รวมทั้งหมด!AL80</f>
        <v>14404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รวมทั้งหมด!AL81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รวมทั้งหมด!AL82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รวมทั้งหมด!AL83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รวมทั้งหมด!AL84</f>
        <v>400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รวมทั้งหมด!AL85</f>
        <v>400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รวมทั้งหมด!AL86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รวมทั้งหมด!AL87</f>
        <v>13200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รวมทั้งหมด!AL88</f>
        <v>13200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รวมทั้งหมด!AL89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รวมทั้งหมด!AL90</f>
        <v>164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รวมทั้งหมด!AL91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รวมทั้งหมด!AL92</f>
        <v>130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รวมทั้งหมด!AL93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รวมทั้งหมด!AL94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รวมทั้งหมด!AL95</f>
        <v>80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รวมทั้งหมด!AL96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รวมทั้งหมด!AL97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รวมทั้งหมด!AL98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รวมทั้งหมด!AL99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รวมทั้งหมด!AL100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รวมทั้งหมด!AL101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รวมทั้งหมด!AL102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รวมทั้งหมด!AL103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รวมทั้งหมด!AL104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รวมทั้งหมด!AL105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รวมทั้งหมด!AL106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รวมทั้งหมด!AL107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รวมทั้งหมด!AL108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รวมทั้งหมด!AL109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รวมทั้งหมด!AL110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รวมทั้งหมด!AL111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รวมทั้งหมด!AL112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รวมทั้งหมด!AL113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รวมทั้งหมด!AL114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รวมทั้งหมด!AL115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รวมทั้งหมด!AL116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รวมทั้งหมด!AL117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รวมทั้งหมด!AL118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รวมทั้งหมด!AL119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รวมทั้งหมด!AL120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รวมทั้งหมด!AL121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รวมทั้งหมด!AL122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รวมทั้งหมด!AL123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รวมทั้งหมด!AL124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รวมทั้งหมด!AL125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รวมทั้งหมด!AL126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รวมทั้งหมด!AL127</f>
        <v>139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รวมทั้งหมด!AL128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รวมทั้งหมด!AL129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รวมทั้งหมด!AL130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รวมทั้งหมด!AL131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รวมทั้งหมด!AL132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รวมทั้งหมด!AL133</f>
        <v>119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รวมทั้งหมด!AL134</f>
        <v>119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รวมทั้งหมด!AL135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รวมทั้งหมด!AL136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รวมทั้งหมด!AL137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รวมทั้งหมด!AL138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รวมทั้งหมด!AL139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รวมทั้งหมด!AL140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รวมทั้งหมด!AL141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รวมทั้งหมด!AL142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รวมทั้งหมด!AL143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117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รวมทั้งหมด!AM8</f>
        <v>7200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รวมทั้งหมด!AM9</f>
        <v>7200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รวมทั้งหมด!AM10</f>
        <v>21751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รวมทั้งหมด!AM11</f>
        <v>7200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รวมทั้งหมด!AM12</f>
        <v>21751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รวมทั้งหมด!AM13</f>
        <v>5550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รวมทั้งหมด!AM14</f>
        <v>695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รวมทั้งหมด!AM15</f>
        <v>5550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รวมทั้งหมด!AM16</f>
        <v>695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รวมทั้งหมด!AM17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รวมทั้งหมด!AM18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รวมทั้งหมด!AM19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รวมทั้งหมด!AM20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รวมทั้งหมด!AM21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รวมทั้งหมด!AM22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รวมทั้งหมด!AM23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รวมทั้งหมด!AM24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รวมทั้งหมด!AM25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รวมทั้งหมด!AM26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รวมทั้งหมด!AM27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รวมทั้งหมด!AM28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รวมทั้งหมด!AM29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รวมทั้งหมด!AM30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รวมทั้งหมด!AM31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รวมทั้งหมด!AM32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รวมทั้งหมด!AM33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รวมทั้งหมด!AM34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รวมทั้งหมด!AM35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รวมทั้งหมด!AM36</f>
        <v>2500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รวมทั้งหมด!AM37</f>
        <v>2500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รวมทั้งหมด!AM38</f>
        <v>2500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รวมทั้งหมด!AM39</f>
        <v>440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รวมทั้งหมด!AM40</f>
        <v>1765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รวมทั้งหมด!AM41</f>
        <v>295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รวมทั้งหมด!AM42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รวมทั้งหมด!AM43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รวมทั้งหมด!AM44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รวมทั้งหมด!AM45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รวมทั้งหมด!AM46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รวมทั้งหมด!AM47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รวมทั้งหมด!AM48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รวมทั้งหมด!AM49</f>
        <v>3210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รวมทั้งหมด!AM50</f>
        <v>3210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รวมทั้งหมด!AM51</f>
        <v>1740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รวมทั้งหมด!AM52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รวมทั้งหมด!AM53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รวมทั้งหมด!AM54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รวมทั้งหมด!AM55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รวมทั้งหมด!AM56</f>
        <v>1450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รวมทั้งหมด!AM57</f>
        <v>950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รวมทั้งหมด!AM58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รวมทั้งหมด!AM59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รวมทั้งหมด!AM60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รวมทั้งหมด!AM61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รวมทั้งหมด!AM62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รวมทั้งหมด!AM63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รวมทั้งหมด!AM64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รวมทั้งหมด!AM65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รวมทั้งหมด!AM66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รวมทั้งหมด!AM67</f>
        <v>140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รวมทั้งหมด!AM68</f>
        <v>140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รวมทั้งหมด!AM69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รวมทั้งหมด!AM70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รวมทั้งหมด!AM71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รวมทั้งหมด!AM72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รวมทั้งหมด!AM73</f>
        <v>13505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รวมทั้งหมด!AM74</f>
        <v>13505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รวมทั้งหมด!AM75</f>
        <v>2500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รวมทั้งหมด!AM76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รวมทั้งหมด!AM77</f>
        <v>2500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รวมทั้งหมด!AM78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รวมทั้งหมด!AM79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รวมทั้งหมด!AM80</f>
        <v>11005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รวมทั้งหมด!AM81</f>
        <v>880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รวมทั้งหมด!AM82</f>
        <v>880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รวมทั้งหมด!AM83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รวมทั้งหมด!AM84</f>
        <v>400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รวมทั้งหมด!AM85</f>
        <v>400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รวมทั้งหมด!AM86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รวมทั้งหมด!AM87</f>
        <v>9600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รวมทั้งหมด!AM88</f>
        <v>9600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รวมทั้งหมด!AM89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รวมทั้งหมด!AM90</f>
        <v>125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รวมทั้งหมด!AM91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รวมทั้งหมด!AM92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รวมทั้งหมด!AM93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รวมทั้งหมด!AM94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รวมทั้งหมด!AM95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รวมทั้งหมด!AM96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รวมทั้งหมด!AM97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รวมทั้งหมด!AM98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รวมทั้งหมด!AM99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รวมทั้งหมด!AM100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รวมทั้งหมด!AM101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รวมทั้งหมด!AM102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รวมทั้งหมด!AM103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รวมทั้งหมด!AM104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รวมทั้งหมด!AM105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รวมทั้งหมด!AM106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รวมทั้งหมด!AM107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รวมทั้งหมด!AM108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รวมทั้งหมด!AM109</f>
        <v>2100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รวมทั้งหมด!AM110</f>
        <v>2100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รวมทั้งหมด!AM111</f>
        <v>2100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รวมทั้งหมด!AM112</f>
        <v>4200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รวมทั้งหมด!AM113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รวมทั้งหมด!AM114</f>
        <v>10000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รวมทั้งหมด!AM115</f>
        <v>10000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รวมทั้งหมด!AM116</f>
        <v>10000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รวมทั้งหมด!AM117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รวมทั้งหมด!AM118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รวมทั้งหมด!AM119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รวมทั้งหมด!AM120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รวมทั้งหมด!AM121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รวมทั้งหมด!AM122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รวมทั้งหมด!AM123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รวมทั้งหมด!AM124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รวมทั้งหมด!AM125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รวมทั้งหมด!AM126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รวมทั้งหมด!AM127</f>
        <v>139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รวมทั้งหมด!AM128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รวมทั้งหมด!AM129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รวมทั้งหมด!AM130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รวมทั้งหมด!AM131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รวมทั้งหมด!AM132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รวมทั้งหมด!AM133</f>
        <v>119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รวมทั้งหมด!AM134</f>
        <v>119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รวมทั้งหมด!AM135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รวมทั้งหมด!AM136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รวมทั้งหมด!AM137</f>
        <v>110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รวมทั้งหมด!AM138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รวมทั้งหมด!AM139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รวมทั้งหมด!AM140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รวมทั้งหมด!AM141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รวมทั้งหมด!AM142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รวมทั้งหมด!AM143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รวมทั้งหมด!AN8</f>
        <v>2500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รวมทั้งหมด!AN9</f>
        <v>2500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รวมทั้งหมด!AN10</f>
        <v>7553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รวมทั้งหมด!AN11</f>
        <v>2500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รวมทั้งหมด!AN12</f>
        <v>7553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รวมทั้งหมด!AN13</f>
        <v>1265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รวมทั้งหมด!AN14</f>
        <v>345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รวมทั้งหมด!AN15</f>
        <v>1265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รวมทั้งหมด!AN16</f>
        <v>345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รวมทั้งหมด!AN17</f>
        <v>2700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รวมทั้งหมด!AN18</f>
        <v>2700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รวมทั้งหมด!AN19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รวมทั้งหมด!AN20</f>
        <v>2700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รวมทั้งหมด!AN21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รวมทั้งหมด!AN22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รวมทั้งหมด!AN23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รวมทั้งหมด!AN24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รวมทั้งหมด!AN25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รวมทั้งหมด!AN26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รวมทั้งหมด!AN27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รวมทั้งหมด!AN28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รวมทั้งหมด!AN29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รวมทั้งหมด!AN30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รวมทั้งหมด!AN31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รวมทั้งหมด!AN32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รวมทั้งหมด!AN33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รวมทั้งหมด!AN34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รวมทั้งหมด!AN35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รวมทั้งหมด!AN36</f>
        <v>1840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รวมทั้งหมด!AN37</f>
        <v>1840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รวมทั้งหมด!AN38</f>
        <v>1840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รวมทั้งหมด!AN39</f>
        <v>175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รวมทั้งหมด!AN40</f>
        <v>1470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รวมทั้งหมด!AN41</f>
        <v>195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รวมทั้งหมด!AN42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รวมทั้งหมด!AN43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รวมทั้งหมด!AN44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รวมทั้งหมด!AN45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รวมทั้งหมด!AN46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รวมทั้งหมด!AN47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รวมทั้งหมด!AN48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รวมทั้งหมด!AN49</f>
        <v>2825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รวมทั้งหมด!AN50</f>
        <v>2825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รวมทั้งหมด!AN51</f>
        <v>1685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รวมทั้งหมด!AN52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รวมทั้งหมด!AN53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รวมทั้งหมด!AN54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รวมทั้งหมด!AN55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รวมทั้งหมด!AN56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รวมทั้งหมด!AN57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รวมทั้งหมด!AN58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รวมทั้งหมด!AN59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รวมทั้งหมด!AN60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รวมทั้งหมด!AN61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รวมทั้งหมด!AN62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รวมทั้งหมด!AN63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รวมทั้งหมด!AN64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รวมทั้งหมด!AN65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รวมทั้งหมด!AN66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รวมทั้งหมด!AN67</f>
        <v>152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รวมทั้งหมด!AN68</f>
        <v>152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รวมทั้งหมด!AN69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รวมทั้งหมด!AN70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รวมทั้งหมด!AN71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รวมทั้งหมด!AN72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รวมทั้งหมด!AN73</f>
        <v>3691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รวมทั้งหมด!AN74</f>
        <v>3691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รวมทั้งหมด!AN75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รวมทั้งหมด!AN76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รวมทั้งหมด!AN77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รวมทั้งหมด!AN78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รวมทั้งหมด!AN79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รวมทั้งหมด!AN80</f>
        <v>2791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รวมทั้งหมด!AN81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รวมทั้งหมด!AN82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รวมทั้งหมด!AN83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รวมทั้งหมด!AN84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รวมทั้งหมด!AN85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รวมทั้งหมด!AN86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รวมทั้งหมด!AN87</f>
        <v>2100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รวมทั้งหมด!AN88</f>
        <v>2100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รวมทั้งหมด!AN89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รวมทั้งหมด!AN90</f>
        <v>31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รวมทั้งหมด!AN91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รวมทั้งหมด!AN92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รวมทั้งหมด!AN93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รวมทั้งหมด!AN94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รวมทั้งหมด!AN95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รวมทั้งหมด!AN96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รวมทั้งหมด!AN97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รวมทั้งหมด!AN98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รวมทั้งหมด!AN99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รวมทั้งหมด!AN100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รวมทั้งหมด!AN101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รวมทั้งหมด!AN102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รวมทั้งหมด!AN103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รวมทั้งหมด!AN104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รวมทั้งหมด!AN105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รวมทั้งหมด!AN106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รวมทั้งหมด!AN107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รวมทั้งหมด!AN108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รวมทั้งหมด!AN109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รวมทั้งหมด!AN110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รวมทั้งหมด!AN111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รวมทั้งหมด!AN112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รวมทั้งหมด!AN113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รวมทั้งหมด!AN114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รวมทั้งหมด!AN115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รวมทั้งหมด!AN116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รวมทั้งหมด!AN117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รวมทั้งหมด!AN118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รวมทั้งหมด!AN119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รวมทั้งหมด!AN120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รวมทั้งหมด!AN121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รวมทั้งหมด!AN122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รวมทั้งหมด!AN123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รวมทั้งหมด!AN124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รวมทั้งหมด!AN125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รวมทั้งหมด!AN126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รวมทั้งหมด!AN127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รวมทั้งหมด!AN128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รวมทั้งหมด!AN129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รวมทั้งหมด!AN130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รวมทั้งหมด!AN131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รวมทั้งหมด!AN132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รวมทั้งหมด!AN133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รวมทั้งหมด!AN134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รวมทั้งหมด!AN135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รวมทั้งหมด!AN136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รวมทั้งหมด!AN137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รวมทั้งหมด!AN138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รวมทั้งหมด!AN139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รวมทั้งหมด!AN140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รวมทั้งหมด!AN141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รวมทั้งหมด!AN142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รวมทั้งหมด!AN143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รวมทั้งหมด!AO8</f>
        <v>1000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รวมทั้งหมด!AO9</f>
        <v>1000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รวมทั้งหมด!AO10</f>
        <v>3021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รวมทั้งหมด!AO11</f>
        <v>1000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รวมทั้งหมด!AO12</f>
        <v>3021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รวมทั้งหมด!AO13</f>
        <v>4050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รวมทั้งหมด!AO14</f>
        <v>530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รวมทั้งหมด!AO15</f>
        <v>4050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รวมทั้งหมด!AO16</f>
        <v>530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รวมทั้งหมด!AO17</f>
        <v>9300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รวมทั้งหมด!AO18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รวมทั้งหมด!AO19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รวมทั้งหมด!AO20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รวมทั้งหมด!AO21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รวมทั้งหมด!AO22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รวมทั้งหมด!AO23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รวมทั้งหมด!AO24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รวมทั้งหมด!AO25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รวมทั้งหมด!AO26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รวมทั้งหมด!AO27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รวมทั้งหมด!AO28</f>
        <v>5000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รวมทั้งหมด!AO29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รวมทั้งหมด!AO30</f>
        <v>5000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รวมทั้งหมด!AO31</f>
        <v>1000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รวมทั้งหมด!AO32</f>
        <v>4000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รวมทั้งหมด!AO33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รวมทั้งหมด!AO34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รวมทั้งหมด!AO35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รวมทั้งหมด!AO36</f>
        <v>3385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รวมทั้งหมด!AO37</f>
        <v>3385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รวมทั้งหมด!AO38</f>
        <v>3385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รวมทั้งหมด!AO39</f>
        <v>440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รวมทั้งหมด!AO40</f>
        <v>2650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รวมทั้งหมด!AO41</f>
        <v>295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รวมทั้งหมด!AO42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รวมทั้งหมด!AO43</f>
        <v>8000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รวมทั้งหมด!AO44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รวมทั้งหมด!AO45</f>
        <v>8000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รวมทั้งหมด!AO46</f>
        <v>8000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รวมทั้งหมด!AO47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รวมทั้งหมด!AO48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รวมทั้งหมด!AO49</f>
        <v>2625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รวมทั้งหมด!AO50</f>
        <v>2625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รวมทั้งหมด!AO51</f>
        <v>1485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รวมทั้งหมด!AO52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รวมทั้งหมด!AO53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รวมทั้งหมด!AO54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รวมทั้งหมด!AO55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รวมทั้งหมด!AO56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รวมทั้งหมด!AO57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รวมทั้งหมด!AO58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รวมทั้งหมด!AO59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รวมทั้งหมด!AO60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รวมทั้งหมด!AO61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รวมทั้งหมด!AO62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รวมทั้งหมด!AO63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รวมทั้งหมด!AO64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รวมทั้งหมด!AO65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รวมทั้งหมด!AO66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รวมทั้งหมด!AO67</f>
        <v>92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รวมทั้งหมด!AO68</f>
        <v>92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รวมทั้งหมด!AO69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รวมทั้งหมด!AO70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รวมทั้งหมด!AO71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รวมทั้งหมด!AO72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รวมทั้งหมด!AO73</f>
        <v>2039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รวมทั้งหมด!AO74</f>
        <v>2039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รวมทั้งหมด!AO75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รวมทั้งหมด!AO76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รวมทั้งหมด!AO77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รวมทั้งหมด!AO78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รวมทั้งหมด!AO79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รวมทั้งหมด!AO80</f>
        <v>1139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รวมทั้งหมด!AO81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รวมทั้งหมด!AO82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รวมทั้งหมด!AO83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รวมทั้งหมด!AO84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รวมทั้งหมด!AO85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รวมทั้งหมด!AO86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รวมทั้งหมด!AO87</f>
        <v>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รวมทั้งหมด!AO88</f>
        <v>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รวมทั้งหมด!AO89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รวมทั้งหมด!AO90</f>
        <v>59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รวมทั้งหมด!AO91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รวมทั้งหมด!AO92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รวมทั้งหมด!AO93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รวมทั้งหมด!AO94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รวมทั้งหมด!AO95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รวมทั้งหมด!AO96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รวมทั้งหมด!AO97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รวมทั้งหมด!AO98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รวมทั้งหมด!AO99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รวมทั้งหมด!AO100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รวมทั้งหมด!AO101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รวมทั้งหมด!AO102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รวมทั้งหมด!AO103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รวมทั้งหมด!AO104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รวมทั้งหมด!AO105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รวมทั้งหมด!AO106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รวมทั้งหมด!AO107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รวมทั้งหมด!AO108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รวมทั้งหมด!AO109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รวมทั้งหมด!AO110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รวมทั้งหมด!AO111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รวมทั้งหมด!AO112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รวมทั้งหมด!AO113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รวมทั้งหมด!AO114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รวมทั้งหมด!AO115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รวมทั้งหมด!AO116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รวมทั้งหมด!AO117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รวมทั้งหมด!AO118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รวมทั้งหมด!AO119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รวมทั้งหมด!AO120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รวมทั้งหมด!AO121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รวมทั้งหมด!AO122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รวมทั้งหมด!AO123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รวมทั้งหมด!AO124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รวมทั้งหมด!AO125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รวมทั้งหมด!AO126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รวมทั้งหมด!AO127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รวมทั้งหมด!AO128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รวมทั้งหมด!AO129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รวมทั้งหมด!AO130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รวมทั้งหมด!AO131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รวมทั้งหมด!AO132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รวมทั้งหมด!AO133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รวมทั้งหมด!AO134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รวมทั้งหมด!AO135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รวมทั้งหมด!AO136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รวมทั้งหมด!AO137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รวมทั้งหมด!AO138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รวมทั้งหมด!AO139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รวมทั้งหมด!AO140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รวมทั้งหมด!AO141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รวมทั้งหมด!AO142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รวมทั้งหมด!AO143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137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รวมทั้งหมด!F8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รวมทั้งหมด!F9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รวมทั้งหมด!F10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รวมทั้งหมด!F11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รวมทั้งหมด!F12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รวมทั้งหมด!F13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รวมทั้งหมด!F14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รวมทั้งหมด!F15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รวมทั้งหมด!F16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รวมทั้งหมด!F17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รวมทั้งหมด!F18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รวมทั้งหมด!F19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รวมทั้งหมด!F20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รวมทั้งหมด!F21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รวมทั้งหมด!F22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รวมทั้งหมด!F23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รวมทั้งหมด!F24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รวมทั้งหมด!F25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รวมทั้งหมด!F26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รวมทั้งหมด!F27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รวมทั้งหมด!F28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รวมทั้งหมด!F29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รวมทั้งหมด!F30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รวมทั้งหมด!F31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รวมทั้งหมด!F32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รวมทั้งหมด!F33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รวมทั้งหมด!F34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รวมทั้งหมด!F35</f>
        <v>4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รวมทั้งหมด!F36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รวมทั้งหมด!F37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รวมทั้งหมด!F38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รวมทั้งหมด!F39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รวมทั้งหมด!F40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รวมทั้งหมด!F41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รวมทั้งหมด!F42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รวมทั้งหมด!F43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รวมทั้งหมด!F44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รวมทั้งหมด!F45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รวมทั้งหมด!F46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รวมทั้งหมด!F47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รวมทั้งหมด!F48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รวมทั้งหมด!F49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รวมทั้งหมด!F50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รวมทั้งหมด!F51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รวมทั้งหมด!F52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รวมทั้งหมด!F53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รวมทั้งหมด!F54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รวมทั้งหมด!F55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รวมทั้งหมด!F56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รวมทั้งหมด!F57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รวมทั้งหมด!F58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รวมทั้งหมด!F59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รวมทั้งหมด!F60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รวมทั้งหมด!F61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รวมทั้งหมด!F62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รวมทั้งหมด!F63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รวมทั้งหมด!F64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รวมทั้งหมด!F65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รวมทั้งหมด!F66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รวมทั้งหมด!F67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รวมทั้งหมด!F68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รวมทั้งหมด!F69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รวมทั้งหมด!F70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รวมทั้งหมด!F71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รวมทั้งหมด!F72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รวมทั้งหมด!F73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รวมทั้งหมด!F74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รวมทั้งหมด!F75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รวมทั้งหมด!F76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รวมทั้งหมด!F77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รวมทั้งหมด!F78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รวมทั้งหมด!F79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รวมทั้งหมด!F80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รวมทั้งหมด!F81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รวมทั้งหมด!F82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รวมทั้งหมด!F83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รวมทั้งหมด!F84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รวมทั้งหมด!F85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รวมทั้งหมด!F86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รวมทั้งหมด!F87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รวมทั้งหมด!F88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รวมทั้งหมด!F89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รวมทั้งหมด!F90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รวมทั้งหมด!F91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รวมทั้งหมด!F92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รวมทั้งหมด!F93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รวมทั้งหมด!F94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รวมทั้งหมด!F95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รวมทั้งหมด!F96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รวมทั้งหมด!F97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รวมทั้งหมด!F98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รวมทั้งหมด!F99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รวมทั้งหมด!F100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รวมทั้งหมด!F101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รวมทั้งหมด!F102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รวมทั้งหมด!F103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รวมทั้งหมด!F104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รวมทั้งหมด!F105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รวมทั้งหมด!F106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รวมทั้งหมด!F107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รวมทั้งหมด!F108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รวมทั้งหมด!F109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รวมทั้งหมด!F110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รวมทั้งหมด!F111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รวมทั้งหมด!F112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รวมทั้งหมด!F113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รวมทั้งหมด!F114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รวมทั้งหมด!F115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รวมทั้งหมด!F116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รวมทั้งหมด!F117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รวมทั้งหมด!F118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รวมทั้งหมด!F119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รวมทั้งหมด!F120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รวมทั้งหมด!F121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รวมทั้งหมด!F122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รวมทั้งหมด!F123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รวมทั้งหมด!F124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รวมทั้งหมด!F125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รวมทั้งหมด!F126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รวมทั้งหมด!F127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รวมทั้งหมด!F128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รวมทั้งหมด!F129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รวมทั้งหมด!F130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รวมทั้งหมด!F131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รวมทั้งหมด!F132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รวมทั้งหมด!F133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รวมทั้งหมด!F134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รวมทั้งหมด!F135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รวมทั้งหมด!F136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รวมทั้งหมด!F137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รวมทั้งหมด!F138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รวมทั้งหมด!F139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รวมทั้งหมด!F140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รวมทั้งหมด!F141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รวมทั้งหมด!F142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รวมทั้งหมด!F143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รวมทั้งหมด!AP8</f>
        <v>3000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รวมทั้งหมด!AP9</f>
        <v>3000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รวมทั้งหมด!AP10</f>
        <v>9063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รวมทั้งหมด!AP11</f>
        <v>3000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รวมทั้งหมด!AP12</f>
        <v>9063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รวมทั้งหมด!AP13</f>
        <v>865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รวมทั้งหมด!AP14</f>
        <v>90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รวมทั้งหมด!AP15</f>
        <v>865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รวมทั้งหมด!AP16</f>
        <v>90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รวมทั้งหมด!AP17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รวมทั้งหมด!AP18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รวมทั้งหมด!AP19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รวมทั้งหมด!AP20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รวมทั้งหมด!AP21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รวมทั้งหมด!AP22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รวมทั้งหมด!AP23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รวมทั้งหมด!AP24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รวมทั้งหมด!AP25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รวมทั้งหมด!AP26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รวมทั้งหมด!AP27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รวมทั้งหมด!AP28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รวมทั้งหมด!AP29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รวมทั้งหมด!AP30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รวมทั้งหมด!AP31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รวมทั้งหมด!AP32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รวมทั้งหมด!AP33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รวมทั้งหมด!AP34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รวมทั้งหมด!AP35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รวมทั้งหมด!AP36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รวมทั้งหมด!AP37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รวมทั้งหมด!AP38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รวมทั้งหมด!AP39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รวมทั้งหมด!AP40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รวมทั้งหมด!AP41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รวมทั้งหมด!AP42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รวมทั้งหมด!AP43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รวมทั้งหมด!AP44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รวมทั้งหมด!AP45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รวมทั้งหมด!AP46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รวมทั้งหมด!AP47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รวมทั้งหมด!AP48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รวมทั้งหมด!AP49</f>
        <v>2890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รวมทั้งหมด!AP50</f>
        <v>2890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รวมทั้งหมด!AP51</f>
        <v>1540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รวมทั้งหมด!AP52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รวมทั้งหมด!AP53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รวมทั้งหมด!AP54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รวมทั้งหมด!AP55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รวมทั้งหมด!AP56</f>
        <v>1320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รวมทั้งหมด!AP57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รวมทั้งหมด!AP58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รวมทั้งหมด!AP59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รวมทั้งหมด!AP60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รวมทั้งหมด!AP61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รวมทั้งหมด!AP62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รวมทั้งหมด!AP63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รวมทั้งหมด!AP64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รวมทั้งหมด!AP65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รวมทั้งหมด!AP66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รวมทั้งหมด!AP67</f>
        <v>180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รวมทั้งหมด!AP68</f>
        <v>180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รวมทั้งหมด!AP69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รวมทั้งหมด!AP70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รวมทั้งหมด!AP71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รวมทั้งหมด!AP72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รวมทั้งหมด!AP73</f>
        <v>3336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รวมทั้งหมด!AP74</f>
        <v>3336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รวมทั้งหมด!AP75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รวมทั้งหมด!AP76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รวมทั้งหมด!AP77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รวมทั้งหมด!AP78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รวมทั้งหมด!AP79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รวมทั้งหมด!AP80</f>
        <v>2436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รวมทั้งหมด!AP81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รวมทั้งหมด!AP82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รวมทั้งหมด!AP83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รวมทั้งหมด!AP84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รวมทั้งหมด!AP85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รวมทั้งหมด!AP86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รวมทั้งหมด!AP87</f>
        <v>1600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รวมทั้งหมด!AP88</f>
        <v>1600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รวมทั้งหมด!AP89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รวมทั้งหมด!AP90</f>
        <v>56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รวมทั้งหมด!AP91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รวมทั้งหมด!AP92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รวมทั้งหมด!AP93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รวมทั้งหมด!AP94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รวมทั้งหมด!AP95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รวมทั้งหมด!AP96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รวมทั้งหมด!AP97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รวมทั้งหมด!AP98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รวมทั้งหมด!AP99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รวมทั้งหมด!AP100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รวมทั้งหมด!AP101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รวมทั้งหมด!AP102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รวมทั้งหมด!AP103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รวมทั้งหมด!AP104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รวมทั้งหมด!AP105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รวมทั้งหมด!AP106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รวมทั้งหมด!AP107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รวมทั้งหมด!AP108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รวมทั้งหมด!AP109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รวมทั้งหมด!AP110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รวมทั้งหมด!AP111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รวมทั้งหมด!AP112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รวมทั้งหมด!AP113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รวมทั้งหมด!AP114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รวมทั้งหมด!AP115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รวมทั้งหมด!AP116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รวมทั้งหมด!AP117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รวมทั้งหมด!AP118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รวมทั้งหมด!AP119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รวมทั้งหมด!AP120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รวมทั้งหมด!AP121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รวมทั้งหมด!AP122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รวมทั้งหมด!AP123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รวมทั้งหมด!AP124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รวมทั้งหมด!AP125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รวมทั้งหมด!AP126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รวมทั้งหมด!AP127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รวมทั้งหมด!AP128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รวมทั้งหมด!AP129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รวมทั้งหมด!AP130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รวมทั้งหมด!AP131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รวมทั้งหมด!AP132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รวมทั้งหมด!AP133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รวมทั้งหมด!AP134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รวมทั้งหมด!AP135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รวมทั้งหมด!AP136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รวมทั้งหมด!AP137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รวมทั้งหมด!AP138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รวมทั้งหมด!AP139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รวมทั้งหมด!AP140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รวมทั้งหมด!AP141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รวมทั้งหมด!AP142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รวมทั้งหมด!AP143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รวมทั้งหมด!AQ8</f>
        <v>1800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รวมทั้งหมด!AQ9</f>
        <v>1800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รวมทั้งหมด!AQ10</f>
        <v>5438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รวมทั้งหมด!AQ11</f>
        <v>1800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รวมทั้งหมด!AQ12</f>
        <v>5438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รวมทั้งหมด!AQ13</f>
        <v>650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รวมทั้งหมด!AQ14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รวมทั้งหมด!AQ15</f>
        <v>650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รวมทั้งหมด!AQ16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รวมทั้งหมด!AQ17</f>
        <v>2100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รวมทั้งหมด!AQ18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รวมทั้งหมด!AQ19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รวมทั้งหมด!AQ20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รวมทั้งหมด!AQ21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รวมทั้งหมด!AQ22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รวมทั้งหมด!AQ23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รวมทั้งหมด!AQ24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รวมทั้งหมด!AQ25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รวมทั้งหมด!AQ26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รวมทั้งหมด!AQ27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รวมทั้งหมด!AQ28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รวมทั้งหมด!AQ29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รวมทั้งหมด!AQ30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รวมทั้งหมด!AQ31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รวมทั้งหมด!AQ32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รวมทั้งหมด!AQ33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รวมทั้งหมด!AQ34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รวมทั้งหมด!AQ35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รวมทั้งหมด!AQ36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รวมทั้งหมด!AQ37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รวมทั้งหมด!AQ38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รวมทั้งหมด!AQ39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รวมทั้งหมด!AQ40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รวมทั้งหมด!AQ41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รวมทั้งหมด!AQ42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รวมทั้งหมด!AQ43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รวมทั้งหมด!AQ44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รวมทั้งหมด!AQ45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รวมทั้งหมด!AQ46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รวมทั้งหมด!AQ47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รวมทั้งหมด!AQ48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รวมทั้งหมด!AQ49</f>
        <v>2675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รวมทั้งหมด!AQ50</f>
        <v>2675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รวมทั้งหมด!AQ51</f>
        <v>1535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รวมทั้งหมด!AQ52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รวมทั้งหมด!AQ53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รวมทั้งหมด!AQ54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รวมทั้งหมด!AQ55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รวมทั้งหมด!AQ56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รวมทั้งหมด!AQ57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รวมทั้งหมด!AQ58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รวมทั้งหมด!AQ59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รวมทั้งหมด!AQ60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รวมทั้งหมด!AQ61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รวมทั้งหมด!AQ62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รวมทั้งหมด!AQ63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รวมทั้งหมด!AQ64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รวมทั้งหมด!AQ65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รวมทั้งหมด!AQ66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รวมทั้งหมด!AQ67</f>
        <v>88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รวมทั้งหมด!AQ68</f>
        <v>88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รวมทั้งหมด!AQ69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รวมทั้งหมด!AQ70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รวมทั้งหมด!AQ71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รวมทั้งหมด!AQ72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รวมทั้งหมด!AQ73</f>
        <v>2877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รวมทั้งหมด!AQ74</f>
        <v>2877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รวมทั้งหมด!AQ75</f>
        <v>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รวมทั้งหมด!AQ76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รวมทั้งหมด!AQ77</f>
        <v>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รวมทั้งหมด!AQ78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รวมทั้งหมด!AQ79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รวมทั้งหมด!AQ80</f>
        <v>2177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รวมทั้งหมด!AQ81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รวมทั้งหมด!AQ82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รวมทั้งหมด!AQ83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รวมทั้งหมด!AQ84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รวมทั้งหมด!AQ85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รวมทั้งหมด!AQ86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รวมทั้งหมด!AQ87</f>
        <v>1400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รวมทั้งหมด!AQ88</f>
        <v>1400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รวมทั้งหมด!AQ89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รวมทั้งหมด!AQ90</f>
        <v>47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รวมทั้งหมด!AQ91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รวมทั้งหมด!AQ92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รวมทั้งหมด!AQ93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รวมทั้งหมด!AQ94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รวมทั้งหมด!AQ95</f>
        <v>70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รวมทั้งหมด!AQ96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รวมทั้งหมด!AQ97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รวมทั้งหมด!AQ98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รวมทั้งหมด!AQ99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รวมทั้งหมด!AQ100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รวมทั้งหมด!AQ101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รวมทั้งหมด!AQ102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รวมทั้งหมด!AQ103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รวมทั้งหมด!AQ104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รวมทั้งหมด!AQ105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รวมทั้งหมด!AQ106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รวมทั้งหมด!AQ107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รวมทั้งหมด!AQ108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รวมทั้งหมด!AQ109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รวมทั้งหมด!AQ110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รวมทั้งหมด!AQ111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รวมทั้งหมด!AQ112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รวมทั้งหมด!AQ113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รวมทั้งหมด!AQ114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รวมทั้งหมด!AQ115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รวมทั้งหมด!AQ116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รวมทั้งหมด!AQ117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รวมทั้งหมด!AQ118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รวมทั้งหมด!AQ119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รวมทั้งหมด!AQ120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รวมทั้งหมด!AQ121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รวมทั้งหมด!AQ122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รวมทั้งหมด!AQ123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รวมทั้งหมด!AQ124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รวมทั้งหมด!AQ125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รวมทั้งหมด!AQ126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รวมทั้งหมด!AQ127</f>
        <v>132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รวมทั้งหมด!AQ128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รวมทั้งหมด!AQ129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รวมทั้งหมด!AQ130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รวมทั้งหมด!AQ131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รวมทั้งหมด!AQ132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รวมทั้งหมด!AQ133</f>
        <v>112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รวมทั้งหมด!AQ134</f>
        <v>112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รวมทั้งหมด!AQ135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รวมทั้งหมด!AQ136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รวมทั้งหมด!AQ137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รวมทั้งหมด!AQ138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รวมทั้งหมด!AQ139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รวมทั้งหมด!AQ140</f>
        <v>4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รวมทั้งหมด!AQ141</f>
        <v>4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รวมทั้งหมด!AQ142</f>
        <v>40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รวมทั้งหมด!AQ143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รวมทั้งหมด!AR8</f>
        <v>14000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รวมทั้งหมด!AR9</f>
        <v>14000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รวมทั้งหมด!AR10</f>
        <v>42294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รวมทั้งหมด!AR11</f>
        <v>14000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รวมทั้งหมด!AR12</f>
        <v>42294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รวมทั้งหมด!AR13</f>
        <v>5550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รวมทั้งหมด!AR14</f>
        <v>690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รวมทั้งหมด!AR15</f>
        <v>5550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รวมทั้งหมด!AR16</f>
        <v>690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รวมทั้งหมด!AR17</f>
        <v>4300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รวมทั้งหมด!AR18</f>
        <v>4300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รวมทั้งหมด!AR19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รวมทั้งหมด!AR20</f>
        <v>4300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รวมทั้งหมด!AR21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รวมทั้งหมด!AR22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รวมทั้งหมด!AR23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รวมทั้งหมด!AR24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รวมทั้งหมด!AR25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รวมทั้งหมด!AR26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รวมทั้งหมด!AR27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รวมทั้งหมด!AR28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รวมทั้งหมด!AR29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รวมทั้งหมด!AR30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รวมทั้งหมด!AR31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รวมทั้งหมด!AR32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รวมทั้งหมด!AR33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รวมทั้งหมด!AR34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รวมทั้งหมด!AR35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รวมทั้งหมด!AR36</f>
        <v>3510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รวมทั้งหมด!AR37</f>
        <v>3510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รวมทั้งหมด!AR38</f>
        <v>3510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รวมทั้งหมด!AR39</f>
        <v>220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รวมทั้งหมด!AR40</f>
        <v>3240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รวมทั้งหมด!AR41</f>
        <v>50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รวมทั้งหมด!AR42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รวมทั้งหมด!AR43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รวมทั้งหมด!AR44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รวมทั้งหมด!AR45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รวมทั้งหมด!AR46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รวมทั้งหมด!AR47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รวมทั้งหมด!AR48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รวมทั้งหมด!AR49</f>
        <v>3635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รวมทั้งหมด!AR50</f>
        <v>3635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รวมทั้งหมด!AR51</f>
        <v>2135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รวมทั้งหมด!AR52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รวมทั้งหมด!AR53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รวมทั้งหมด!AR54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รวมทั้งหมด!AR55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รวมทั้งหมด!AR56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รวมทั้งหมด!AR57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รวมทั้งหมด!AR58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รวมทั้งหมด!AR59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รวมทั้งหมด!AR60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รวมทั้งหมด!AR61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รวมทั้งหมด!AR62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รวมทั้งหมด!AR63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รวมทั้งหมด!AR64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รวมทั้งหมด!AR65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รวมทั้งหมด!AR66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รวมทั้งหมด!AR67</f>
        <v>128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รวมทั้งหมด!AR68</f>
        <v>128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รวมทั้งหมด!AR69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รวมทั้งหมด!AR70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รวมทั้งหมด!AR71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รวมทั้งหมด!AR72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รวมทั้งหมด!AR73</f>
        <v>15710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รวมทั้งหมด!AR74</f>
        <v>15710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รวมทั้งหมด!AR75</f>
        <v>1600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รวมทั้งหมด!AR76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รวมทั้งหมด!AR77</f>
        <v>1600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รวมทั้งหมด!AR78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รวมทั้งหมด!AR79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รวมทั้งหมด!AR80</f>
        <v>14110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รวมทั้งหมด!AR81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รวมทั้งหมด!AR82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รวมทั้งหมด!AR83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รวมทั้งหมด!AR84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รวมทั้งหมด!AR85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รวมทั้งหมด!AR86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รวมทั้งหมด!AR87</f>
        <v>13100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รวมทั้งหมด!AR88</f>
        <v>13100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รวมทั้งหมด!AR89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รวมทั้งหมด!AR90</f>
        <v>150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รวมทั้งหมด!AR91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รวมทั้งหมด!AR92</f>
        <v>120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รวมทั้งหมด!AR93</f>
        <v>18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รวมทั้งหมด!AR94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รวมทั้งหมด!AR95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รวมทั้งหมด!AR96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รวมทั้งหมด!AR97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รวมทั้งหมด!AR98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รวมทั้งหมด!AR99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รวมทั้งหมด!AR100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รวมทั้งหมด!AR101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รวมทั้งหมด!AR102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รวมทั้งหมด!AR103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รวมทั้งหมด!AR104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รวมทั้งหมด!AR105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รวมทั้งหมด!AR106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รวมทั้งหมด!AR107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รวมทั้งหมด!AR108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รวมทั้งหมด!AR109</f>
        <v>500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รวมทั้งหมด!AR110</f>
        <v>500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รวมทั้งหมด!AR111</f>
        <v>500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รวมทั้งหมด!AR112</f>
        <v>1000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รวมทั้งหมด!AR113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รวมทั้งหมด!AR114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รวมทั้งหมด!AR115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รวมทั้งหมด!AR116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รวมทั้งหมด!AR117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รวมทั้งหมด!AR118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รวมทั้งหมด!AR119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รวมทั้งหมด!AR120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รวมทั้งหมด!AR121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รวมทั้งหมด!AR122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รวมทั้งหมด!AR123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รวมทั้งหมด!AR124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รวมทั้งหมด!AR125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รวมทั้งหมด!AR126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รวมทั้งหมด!AR127</f>
        <v>169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รวมทั้งหมด!AR128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รวมทั้งหมด!AR129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รวมทั้งหมด!AR130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รวมทั้งหมด!AR131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รวมทั้งหมด!AR132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รวมทั้งหมด!AR133</f>
        <v>149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รวมทั้งหมด!AR134</f>
        <v>149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รวมทั้งหมด!AR135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รวมทั้งหมด!AR136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รวมทั้งหมด!AR137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รวมทั้งหมด!AR138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รวมทั้งหมด!AR139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รวมทั้งหมด!AR140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รวมทั้งหมด!AR141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รวมทั้งหมด!AR142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รวมทั้งหมด!AR143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รวมทั้งหมด!AS8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รวมทั้งหมด!AS9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รวมทั้งหมด!AS10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รวมทั้งหมด!AS11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รวมทั้งหมด!AS12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รวมทั้งหมด!AS13</f>
        <v>1005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รวมทั้งหมด!AS14</f>
        <v>250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รวมทั้งหมด!AS15</f>
        <v>1005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รวมทั้งหมด!AS16</f>
        <v>250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รวมทั้งหมด!AS17</f>
        <v>3100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รวมทั้งหมด!AS18</f>
        <v>3100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รวมทั้งหมด!AS19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รวมทั้งหมด!AS20</f>
        <v>3100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รวมทั้งหมด!AS21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รวมทั้งหมด!AS22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รวมทั้งหมด!AS23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รวมทั้งหมด!AS24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รวมทั้งหมด!AS25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รวมทั้งหมด!AS26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รวมทั้งหมด!AS27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รวมทั้งหมด!AS28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รวมทั้งหมด!AS29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รวมทั้งหมด!AS30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รวมทั้งหมด!AS31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รวมทั้งหมด!AS32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รวมทั้งหมด!AS33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รวมทั้งหมด!AS34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รวมทั้งหมด!AS35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รวมทั้งหมด!AS36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รวมทั้งหมด!AS37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รวมทั้งหมด!AS38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รวมทั้งหมด!AS39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รวมทั้งหมด!AS40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รวมทั้งหมด!AS41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รวมทั้งหมด!AS42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รวมทั้งหมด!AS43</f>
        <v>12500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รวมทั้งหมด!AS44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รวมทั้งหมด!AS45</f>
        <v>12500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รวมทั้งหมด!AS46</f>
        <v>12500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รวมทั้งหมด!AS47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รวมทั้งหมด!AS48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รวมทั้งหมด!AS49</f>
        <v>3290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รวมทั้งหมด!AS50</f>
        <v>3290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รวมทั้งหมด!AS51</f>
        <v>1840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รวมทั้งหมด!AS52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รวมทั้งหมด!AS53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รวมทั้งหมด!AS54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รวมทั้งหมด!AS55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รวมทั้งหมด!AS56</f>
        <v>1420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รวมทั้งหมด!AS57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รวมทั้งหมด!AS58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รวมทั้งหมด!AS59</f>
        <v>300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รวมทั้งหมด!AS60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รวมทั้งหมด!AS61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รวมทั้งหมด!AS62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รวมทั้งหมด!AS63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รวมทั้งหมด!AS64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รวมทั้งหมด!AS65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รวมทั้งหมด!AS66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รวมทั้งหมด!AS67</f>
        <v>184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รวมทั้งหมด!AS68</f>
        <v>184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รวมทั้งหมด!AS69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รวมทั้งหมด!AS70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รวมทั้งหมด!AS71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รวมทั้งหมด!AS72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รวมทั้งหมด!AS73</f>
        <v>3668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รวมทั้งหมด!AS74</f>
        <v>3668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รวมทั้งหมด!AS75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รวมทั้งหมด!AS76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รวมทั้งหมด!AS77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รวมทั้งหมด!AS78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รวมทั้งหมด!AS79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รวมทั้งหมด!AS80</f>
        <v>2568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รวมทั้งหมด!AS81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รวมทั้งหมด!AS82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รวมทั้งหมด!AS83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รวมทั้งหมด!AS84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รวมทั้งหมด!AS85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รวมทั้งหมด!AS86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รวมทั้งหมด!AS87</f>
        <v>1800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รวมทั้งหมด!AS88</f>
        <v>1800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รวมทั้งหมด!AS89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รวมทั้งหมด!AS90</f>
        <v>58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รวมทั้งหมด!AS91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รวมทั้งหมด!AS92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รวมทั้งหมด!AS93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รวมทั้งหมด!AS94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รวมทั้งหมด!AS95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รวมทั้งหมด!AS96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รวมทั้งหมด!AS97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รวมทั้งหมด!AS98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รวมทั้งหมด!AS99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รวมทั้งหมด!AS100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รวมทั้งหมด!AS101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รวมทั้งหมด!AS102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รวมทั้งหมด!AS103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รวมทั้งหมด!AS104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รวมทั้งหมด!AS105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รวมทั้งหมด!AS106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รวมทั้งหมด!AS107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รวมทั้งหมด!AS108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รวมทั้งหมด!AS109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รวมทั้งหมด!AS110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รวมทั้งหมด!AS111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รวมทั้งหมด!AS112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รวมทั้งหมด!AS113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รวมทั้งหมด!AS114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รวมทั้งหมด!AS115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รวมทั้งหมด!AS116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รวมทั้งหมด!AS117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รวมทั้งหมด!AS118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รวมทั้งหมด!AS119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รวมทั้งหมด!AS120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รวมทั้งหมด!AS121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รวมทั้งหมด!AS122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รวมทั้งหมด!AS123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รวมทั้งหมด!AS124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รวมทั้งหมด!AS125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รวมทั้งหมด!AS126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รวมทั้งหมด!AS127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รวมทั้งหมด!AS128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รวมทั้งหมด!AS129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รวมทั้งหมด!AS130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รวมทั้งหมด!AS131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รวมทั้งหมด!AS132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รวมทั้งหมด!AS133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รวมทั้งหมด!AS134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รวมทั้งหมด!AS135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รวมทั้งหมด!AS136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รวมทั้งหมด!AS137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รวมทั้งหมด!AS138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รวมทั้งหมด!AS139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รวมทั้งหมด!AS140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รวมทั้งหมด!AS141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รวมทั้งหมด!AS142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รวมทั้งหมด!AS143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รวมทั้งหมด!AT8</f>
        <v>4100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รวมทั้งหมด!AT9</f>
        <v>4100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รวมทั้งหมด!AT10</f>
        <v>12386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รวมทั้งหมด!AT11</f>
        <v>4100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รวมทั้งหมด!AT12</f>
        <v>12386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รวมทั้งหมด!AT13</f>
        <v>1055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รวมทั้งหมด!AT14</f>
        <v>185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รวมทั้งหมด!AT15</f>
        <v>1055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รวมทั้งหมด!AT16</f>
        <v>185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รวมทั้งหมด!AT17</f>
        <v>11000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รวมทั้งหมด!AT18</f>
        <v>10960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รวมทั้งหมด!AT19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รวมทั้งหมด!AT20</f>
        <v>10960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รวมทั้งหมด!AT21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รวมทั้งหมด!AT22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รวมทั้งหมด!AT23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รวมทั้งหมด!AT24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รวมทั้งหมด!AT25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รวมทั้งหมด!AT26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รวมทั้งหมด!AT27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รวมทั้งหมด!AT28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รวมทั้งหมด!AT29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รวมทั้งหมด!AT30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รวมทั้งหมด!AT31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รวมทั้งหมด!AT32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รวมทั้งหมด!AT33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รวมทั้งหมด!AT34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รวมทั้งหมด!AT35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รวมทั้งหมด!AT36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รวมทั้งหมด!AT37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รวมทั้งหมด!AT38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รวมทั้งหมด!AT39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รวมทั้งหมด!AT40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รวมทั้งหมด!AT41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รวมทั้งหมด!AT42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รวมทั้งหมด!AT43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รวมทั้งหมด!AT44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รวมทั้งหมด!AT45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รวมทั้งหมด!AT46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รวมทั้งหมด!AT47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รวมทั้งหมด!AT48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รวมทั้งหมด!AT49</f>
        <v>4460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รวมทั้งหมด!AT50</f>
        <v>4460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รวมทั้งหมด!AT51</f>
        <v>2640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รวมทั้งหมด!AT52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รวมทั้งหมด!AT53</f>
        <v>200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รวมทั้งหมด!AT54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รวมทั้งหมด!AT55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รวมทั้งหมด!AT56</f>
        <v>1770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รวมทั้งหมด!AT57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รวมทั้งหมด!AT58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รวมทั้งหมด!AT59</f>
        <v>300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รวมทั้งหมด!AT60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รวมทั้งหมด!AT61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รวมทั้งหมด!AT62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รวมทั้งหมด!AT63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รวมทั้งหมด!AT64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รวมทั้งหมด!AT65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รวมทั้งหมด!AT66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รวมทั้งหมด!AT67</f>
        <v>1064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รวมทั้งหมด!AT68</f>
        <v>1064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รวมทั้งหมด!AT69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รวมทั้งหมด!AT70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รวมทั้งหมด!AT71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รวมทั้งหมด!AT72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รวมทั้งหมด!AT73</f>
        <v>11849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รวมทั้งหมด!AT74</f>
        <v>11849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รวมทั้งหมด!AT75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รวมทั้งหมด!AT76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รวมทั้งหมด!AT77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รวมทั้งหมด!AT78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รวมทั้งหมด!AT79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รวมทั้งหมด!AT80</f>
        <v>10549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รวมทั้งหมด!AT81</f>
        <v>1740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รวมทั้งหมด!AT82</f>
        <v>1740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รวมทั้งหมด!AT83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รวมทั้งหมด!AT84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รวมทั้งหมด!AT85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รวมทั้งหมด!AT86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รวมทั้งหมด!AT87</f>
        <v>8300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รวมทั้งหมด!AT88</f>
        <v>8300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รวมทั้งหมด!AT89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รวมทั้งหมด!AT90</f>
        <v>159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รวมทั้งหมด!AT91</f>
        <v>22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รวมทั้งหมด!AT92</f>
        <v>110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รวมทั้งหมด!AT93</f>
        <v>26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รวมทั้งหมด!AT94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รวมทั้งหมด!AT95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รวมทั้งหมด!AT96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รวมทั้งหมด!AT97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รวมทั้งหมด!AT98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รวมทั้งหมด!AT99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รวมทั้งหมด!AT100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รวมทั้งหมด!AT101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รวมทั้งหมด!AT102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รวมทั้งหมด!AT103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รวมทั้งหมด!AT104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รวมทั้งหมด!AT105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รวมทั้งหมด!AT106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รวมทั้งหมด!AT107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รวมทั้งหมด!AT108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รวมทั้งหมด!AT109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รวมทั้งหมด!AT110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รวมทั้งหมด!AT111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รวมทั้งหมด!AT112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รวมทั้งหมด!AT113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รวมทั้งหมด!AT114</f>
        <v>80000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รวมทั้งหมด!AT115</f>
        <v>80000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รวมทั้งหมด!AT116</f>
        <v>80000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รวมทั้งหมด!AT117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รวมทั้งหมด!AT118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รวมทั้งหมด!AT119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รวมทั้งหมด!AT120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รวมทั้งหมด!AT121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รวมทั้งหมด!AT122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รวมทั้งหมด!AT123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รวมทั้งหมด!AT124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รวมทั้งหมด!AT125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รวมทั้งหมด!AT126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รวมทั้งหมด!AT127</f>
        <v>169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รวมทั้งหมด!AT128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รวมทั้งหมด!AT129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รวมทั้งหมด!AT130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รวมทั้งหมด!AT131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รวมทั้งหมด!AT132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รวมทั้งหมด!AT133</f>
        <v>149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รวมทั้งหมด!AT134</f>
        <v>149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รวมทั้งหมด!AT135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รวมทั้งหมด!AT136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รวมทั้งหมด!AT137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รวมทั้งหมด!AT138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รวมทั้งหมด!AT139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รวมทั้งหมด!AT140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รวมทั้งหมด!AT141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รวมทั้งหมด!AT142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รวมทั้งหมด!AT143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รวมทั้งหมด!AU8</f>
        <v>350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รวมทั้งหมด!AU9</f>
        <v>350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รวมทั้งหมด!AU10</f>
        <v>1057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รวมทั้งหมด!AU11</f>
        <v>350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รวมทั้งหมด!AU12</f>
        <v>1057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รวมทั้งหมด!AU13</f>
        <v>265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รวมทั้งหมด!AU14</f>
        <v>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รวมทั้งหมด!AU15</f>
        <v>265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รวมทั้งหมด!AU16</f>
        <v>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รวมทั้งหมด!AU17</f>
        <v>10600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รวมทั้งหมด!AU18</f>
        <v>10560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รวมทั้งหมด!AU19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รวมทั้งหมด!AU20</f>
        <v>10560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รวมทั้งหมด!AU21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รวมทั้งหมด!AU22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รวมทั้งหมด!AU23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รวมทั้งหมด!AU24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รวมทั้งหมด!AU25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รวมทั้งหมด!AU26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รวมทั้งหมด!AU27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รวมทั้งหมด!AU28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รวมทั้งหมด!AU29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รวมทั้งหมด!AU30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รวมทั้งหมด!AU31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รวมทั้งหมด!AU32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รวมทั้งหมด!AU33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รวมทั้งหมด!AU34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รวมทั้งหมด!AU35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รวมทั้งหมด!AU36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รวมทั้งหมด!AU37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รวมทั้งหมด!AU38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รวมทั้งหมด!AU39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รวมทั้งหมด!AU40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รวมทั้งหมด!AU41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รวมทั้งหมด!AU42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รวมทั้งหมด!AU43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รวมทั้งหมด!AU44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รวมทั้งหมด!AU45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รวมทั้งหมด!AU46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รวมทั้งหมด!AU47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รวมทั้งหมด!AU48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รวมทั้งหมด!AU49</f>
        <v>3740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รวมทั้งหมด!AU50</f>
        <v>3740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รวมทั้งหมด!AU51</f>
        <v>2590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รวมทั้งหมด!AU52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รวมทั้งหมด!AU53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รวมทั้งหมด!AU54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รวมทั้งหมด!AU55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รวมทั้งหมด!AU56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รวมทั้งหมด!AU57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รวมทั้งหมด!AU58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รวมทั้งหมด!AU59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รวมทั้งหมด!AU60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รวมทั้งหมด!AU61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รวมทั้งหมด!AU62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รวมทั้งหมด!AU63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รวมทั้งหมด!AU64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รวมทั้งหมด!AU65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รวมทั้งหมด!AU66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รวมทั้งหมด!AU67</f>
        <v>694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รวมทั้งหมด!AU68</f>
        <v>694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รวมทั้งหมด!AU69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รวมทั้งหมด!AU70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รวมทั้งหมด!AU71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รวมทั้งหมด!AU72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รวมทั้งหมด!AU73</f>
        <v>4768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รวมทั้งหมด!AU74</f>
        <v>4768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รวมทั้งหมด!AU75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รวมทั้งหมด!AU76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รวมทั้งหมด!AU77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รวมทั้งหมด!AU78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รวมทั้งหมด!AU79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รวมทั้งหมด!AU80</f>
        <v>3868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รวมทั้งหมด!AU81</f>
        <v>1120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รวมทั้งหมด!AU82</f>
        <v>1120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รวมทั้งหมด!AU83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รวมทั้งหมด!AU84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รวมทั้งหมด!AU85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รวมทั้งหมด!AU86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รวมทั้งหมด!AU87</f>
        <v>2400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รวมทั้งหมด!AU88</f>
        <v>2400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รวมทั้งหมด!AU89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รวมทั้งหมด!AU90</f>
        <v>98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รวมทั้งหมด!AU91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รวมทั้งหมด!AU92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รวมทั้งหมด!AU93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รวมทั้งหมด!AU94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รวมทั้งหมด!AU95</f>
        <v>150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รวมทั้งหมด!AU96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รวมทั้งหมด!AU97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รวมทั้งหมด!AU98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รวมทั้งหมด!AU99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รวมทั้งหมด!AU100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รวมทั้งหมด!AU101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รวมทั้งหมด!AU102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รวมทั้งหมด!AU103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รวมทั้งหมด!AU104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รวมทั้งหมด!AU105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รวมทั้งหมด!AU106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รวมทั้งหมด!AU107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รวมทั้งหมด!AU108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รวมทั้งหมด!AU109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รวมทั้งหมด!AU110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รวมทั้งหมด!AU111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รวมทั้งหมด!AU112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รวมทั้งหมด!AU113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รวมทั้งหมด!AU114</f>
        <v>34000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รวมทั้งหมด!AU115</f>
        <v>34000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รวมทั้งหมด!AU116</f>
        <v>34000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รวมทั้งหมด!AU117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รวมทั้งหมด!AU118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รวมทั้งหมด!AU119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รวมทั้งหมด!AU120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รวมทั้งหมด!AU121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รวมทั้งหมด!AU122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รวมทั้งหมด!AU123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รวมทั้งหมด!AU124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รวมทั้งหมด!AU125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รวมทั้งหมด!AU126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รวมทั้งหมด!AU127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รวมทั้งหมด!AU128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รวมทั้งหมด!AU129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รวมทั้งหมด!AU130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รวมทั้งหมด!AU131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รวมทั้งหมด!AU132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รวมทั้งหมด!AU133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รวมทั้งหมด!AU134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รวมทั้งหมด!AU135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รวมทั้งหมด!AU136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รวมทั้งหมด!AU137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รวมทั้งหมด!AU138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รวมทั้งหมด!AU139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รวมทั้งหมด!AU140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รวมทั้งหมด!AU141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รวมทั้งหมด!AU142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รวมทั้งหมด!AU143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179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รวมทั้งหมด!AV8</f>
        <v>450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รวมทั้งหมด!AV9</f>
        <v>450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รวมทั้งหมด!AV10</f>
        <v>1359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รวมทั้งหมด!AV11</f>
        <v>450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รวมทั้งหมด!AV12</f>
        <v>1359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รวมทั้งหมด!AV13</f>
        <v>365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รวมทั้งหมด!AV14</f>
        <v>90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รวมทั้งหมด!AV15</f>
        <v>365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รวมทั้งหมด!AV16</f>
        <v>90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รวมทั้งหมด!AV17</f>
        <v>8900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รวมทั้งหมด!AV18</f>
        <v>8860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รวมทั้งหมด!AV19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รวมทั้งหมด!AV20</f>
        <v>8860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รวมทั้งหมด!AV21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รวมทั้งหมด!AV22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รวมทั้งหมด!AV23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รวมทั้งหมด!AV24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รวมทั้งหมด!AV25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รวมทั้งหมด!AV26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รวมทั้งหมด!AV27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รวมทั้งหมด!AV28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รวมทั้งหมด!AV29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รวมทั้งหมด!AV30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รวมทั้งหมด!AV31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รวมทั้งหมด!AV32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รวมทั้งหมด!AV33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รวมทั้งหมด!AV34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รวมทั้งหมด!AV35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รวมทั้งหมด!AV36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รวมทั้งหมด!AV37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รวมทั้งหมด!AV38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รวมทั้งหมด!AV39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รวมทั้งหมด!AV40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รวมทั้งหมด!AV41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รวมทั้งหมด!AV42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รวมทั้งหมด!AV43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รวมทั้งหมด!AV44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รวมทั้งหมด!AV45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รวมทั้งหมด!AV46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รวมทั้งหมด!AV47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รวมทั้งหมด!AV48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รวมทั้งหมด!AV49</f>
        <v>3740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รวมทั้งหมด!AV50</f>
        <v>3740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รวมทั้งหมด!AV51</f>
        <v>2590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รวมทั้งหมด!AV52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รวมทั้งหมด!AV53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รวมทั้งหมด!AV54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รวมทั้งหมด!AV55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รวมทั้งหมด!AV56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รวมทั้งหมด!AV57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รวมทั้งหมด!AV58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รวมทั้งหมด!AV59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รวมทั้งหมด!AV60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รวมทั้งหมด!AV61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รวมทั้งหมด!AV62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รวมทั้งหมด!AV63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รวมทั้งหมด!AV64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รวมทั้งหมด!AV65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รวมทั้งหมด!AV66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รวมทั้งหมด!AV67</f>
        <v>600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รวมทั้งหมด!AV68</f>
        <v>600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รวมทั้งหมด!AV69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รวมทั้งหมด!AV70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รวมทั้งหมด!AV71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รวมทั้งหมด!AV72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รวมทั้งหมด!AV73</f>
        <v>5221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รวมทั้งหมด!AV74</f>
        <v>5221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รวมทั้งหมด!AV75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รวมทั้งหมด!AV76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รวมทั้งหมด!AV77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รวมทั้งหมด!AV78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รวมทั้งหมด!AV79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รวมทั้งหมด!AV80</f>
        <v>4121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รวมทั้งหมด!AV81</f>
        <v>1400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รวมทั้งหมด!AV82</f>
        <v>1400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รวมทั้งหมด!AV83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รวมทั้งหมด!AV84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รวมทั้งหมด!AV85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รวมทั้งหมด!AV86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รวมทั้งหมด!AV87</f>
        <v>2400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รวมทั้งหมด!AV88</f>
        <v>2400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รวมทั้งหมด!AV89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รวมทั้งหมด!AV90</f>
        <v>71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รวมทั้งหมด!AV91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รวมทั้งหมด!AV92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รวมทั้งหมด!AV93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รวมทั้งหมด!AV94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รวมทั้งหมด!AV95</f>
        <v>150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รวมทั้งหมด!AV96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รวมทั้งหมด!AV97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รวมทั้งหมด!AV98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รวมทั้งหมด!AV99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รวมทั้งหมด!AV100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รวมทั้งหมด!AV101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รวมทั้งหมด!AV102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รวมทั้งหมด!AV103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รวมทั้งหมด!AV104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รวมทั้งหมด!AV105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รวมทั้งหมด!AV106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รวมทั้งหมด!AV107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รวมทั้งหมด!AV108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รวมทั้งหมด!AV109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รวมทั้งหมด!AV110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รวมทั้งหมด!AV111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รวมทั้งหมด!AV112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รวมทั้งหมด!AV113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รวมทั้งหมด!AV114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รวมทั้งหมด!AV115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รวมทั้งหมด!AV116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รวมทั้งหมด!AV117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รวมทั้งหมด!AV118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รวมทั้งหมด!AV119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รวมทั้งหมด!AV120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รวมทั้งหมด!AV121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รวมทั้งหมด!AV122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รวมทั้งหมด!AV123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รวมทั้งหมด!AV124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รวมทั้งหมด!AV125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รวมทั้งหมด!AV126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รวมทั้งหมด!AV127</f>
        <v>135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รวมทั้งหมด!AV128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รวมทั้งหมด!AV129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รวมทั้งหมด!AV130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รวมทั้งหมด!AV131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รวมทั้งหมด!AV132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รวมทั้งหมด!AV133</f>
        <v>115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รวมทั้งหมด!AV134</f>
        <v>115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รวมทั้งหมด!AV135</f>
        <v>115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รวมทั้งหมด!AV136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รวมทั้งหมด!AV137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รวมทั้งหมด!AV138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รวมทั้งหมด!AV139</f>
        <v>15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รวมทั้งหมด!AV140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รวมทั้งหมด!AV141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รวมทั้งหมด!AV142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รวมทั้งหมด!AV143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รวมทั้งหมด!AW8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รวมทั้งหมด!AW9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รวมทั้งหมด!AW10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รวมทั้งหมด!AW11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รวมทั้งหมด!AW12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รวมทั้งหมด!AW13</f>
        <v>255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รวมทั้งหมด!AW14</f>
        <v>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รวมทั้งหมด!AW15</f>
        <v>255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รวมทั้งหมด!AW16</f>
        <v>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รวมทั้งหมด!AW17</f>
        <v>9300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รวมทั้งหมด!AW18</f>
        <v>9300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รวมทั้งหมด!AW19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รวมทั้งหมด!AW20</f>
        <v>9300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รวมทั้งหมด!AW21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รวมทั้งหมด!AW22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รวมทั้งหมด!AW23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รวมทั้งหมด!AW24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รวมทั้งหมด!AW25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รวมทั้งหมด!AW26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รวมทั้งหมด!AW27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รวมทั้งหมด!AW28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รวมทั้งหมด!AW29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รวมทั้งหมด!AW30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รวมทั้งหมด!AW31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รวมทั้งหมด!AW32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รวมทั้งหมด!AW33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รวมทั้งหมด!AW34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รวมทั้งหมด!AW35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รวมทั้งหมด!AW36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รวมทั้งหมด!AW37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รวมทั้งหมด!AW38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รวมทั้งหมด!AW39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รวมทั้งหมด!AW40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รวมทั้งหมด!AW41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รวมทั้งหมด!AW42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รวมทั้งหมด!AW43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รวมทั้งหมด!AW44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รวมทั้งหมด!AW45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รวมทั้งหมด!AW46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รวมทั้งหมด!AW47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รวมทั้งหมด!AW48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รวมทั้งหมด!AW49</f>
        <v>3640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รวมทั้งหมด!AW50</f>
        <v>3640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รวมทั้งหมด!AW51</f>
        <v>2490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รวมทั้งหมด!AW52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รวมทั้งหมด!AW53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รวมทั้งหมด!AW54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รวมทั้งหมด!AW55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รวมทั้งหมด!AW56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รวมทั้งหมด!AW57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รวมทั้งหมด!AW58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รวมทั้งหมด!AW59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รวมทั้งหมด!AW60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รวมทั้งหมด!AW61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รวมทั้งหมด!AW62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รวมทั้งหมด!AW63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รวมทั้งหมด!AW64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รวมทั้งหมด!AW65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รวมทั้งหมด!AW66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รวมทั้งหมด!AW67</f>
        <v>646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รวมทั้งหมด!AW68</f>
        <v>646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รวมทั้งหมด!AW69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รวมทั้งหมด!AW70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รวมทั้งหมด!AW71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รวมทั้งหมด!AW72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รวมทั้งหมด!AW73</f>
        <v>3014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รวมทั้งหมด!AW74</f>
        <v>3014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รวมทั้งหมด!AW75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รวมทั้งหมด!AW76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รวมทั้งหมด!AW77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รวมทั้งหมด!AW78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รวมทั้งหมด!AW79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รวมทั้งหมด!AW80</f>
        <v>2114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รวมทั้งหมด!AW81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รวมทั้งหมด!AW82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รวมทั้งหมด!AW83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รวมทั้งหมด!AW84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รวมทั้งหมด!AW85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รวมทั้งหมด!AW86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รวมทั้งหมด!AW87</f>
        <v>1300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รวมทั้งหมด!AW88</f>
        <v>1300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รวมทั้งหมด!AW89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รวมทั้งหมด!AW90</f>
        <v>64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รวมทั้งหมด!AW91</f>
        <v>9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รวมทั้งหมด!AW92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รวมทั้งหมด!AW93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รวมทั้งหมด!AW94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รวมทั้งหมด!AW95</f>
        <v>90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รวมทั้งหมด!AW96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รวมทั้งหมด!AW97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รวมทั้งหมด!AW98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รวมทั้งหมด!AW99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รวมทั้งหมด!AW100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รวมทั้งหมด!AW101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รวมทั้งหมด!AW102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รวมทั้งหมด!AW103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รวมทั้งหมด!AW104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รวมทั้งหมด!AW105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รวมทั้งหมด!AW106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รวมทั้งหมด!AW107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รวมทั้งหมด!AW108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รวมทั้งหมด!AW109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รวมทั้งหมด!AW110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รวมทั้งหมด!AW111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รวมทั้งหมด!AW112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รวมทั้งหมด!AW113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รวมทั้งหมด!AW114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รวมทั้งหมด!AW115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รวมทั้งหมด!AW116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รวมทั้งหมด!AW117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รวมทั้งหมด!AW118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รวมทั้งหมด!AW119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รวมทั้งหมด!AW120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รวมทั้งหมด!AW121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รวมทั้งหมด!AW122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รวมทั้งหมด!AW123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รวมทั้งหมด!AW124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รวมทั้งหมด!AW125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รวมทั้งหมด!AW126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รวมทั้งหมด!AW127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รวมทั้งหมด!AW128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รวมทั้งหมด!AW129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รวมทั้งหมด!AW130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รวมทั้งหมด!AW131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รวมทั้งหมด!AW132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รวมทั้งหมด!AW133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รวมทั้งหมด!AW134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รวมทั้งหมด!AW135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รวมทั้งหมด!AW136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รวมทั้งหมด!AW137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รวมทั้งหมด!AW138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รวมทั้งหมด!AW139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รวมทั้งหมด!AW140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รวมทั้งหมด!AW141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รวมทั้งหมด!AW142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รวมทั้งหมด!AW143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รวมทั้งหมด!AX8</f>
        <v>600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รวมทั้งหมด!AX9</f>
        <v>600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รวมทั้งหมด!AX10</f>
        <v>1813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รวมทั้งหมด!AX11</f>
        <v>600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รวมทั้งหมด!AX12</f>
        <v>1813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รวมทั้งหมด!AX13</f>
        <v>455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รวมทั้งหมด!AX14</f>
        <v>100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รวมทั้งหมด!AX15</f>
        <v>455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รวมทั้งหมด!AX16</f>
        <v>100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รวมทั้งหมด!AX17</f>
        <v>8800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รวมทั้งหมด!AX18</f>
        <v>8800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รวมทั้งหมด!AX19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รวมทั้งหมด!AX20</f>
        <v>8800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รวมทั้งหมด!AX21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รวมทั้งหมด!AX22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รวมทั้งหมด!AX23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รวมทั้งหมด!AX24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รวมทั้งหมด!AX25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รวมทั้งหมด!AX26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รวมทั้งหมด!AX27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รวมทั้งหมด!AX28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รวมทั้งหมด!AX29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รวมทั้งหมด!AX30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รวมทั้งหมด!AX31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รวมทั้งหมด!AX32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รวมทั้งหมด!AX33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รวมทั้งหมด!AX34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รวมทั้งหมด!AX35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รวมทั้งหมด!AX36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รวมทั้งหมด!AX37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รวมทั้งหมด!AX38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รวมทั้งหมด!AX39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รวมทั้งหมด!AX40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รวมทั้งหมด!AX41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รวมทั้งหมด!AX42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รวมทั้งหมด!AX43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รวมทั้งหมด!AX44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รวมทั้งหมด!AX45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รวมทั้งหมด!AX46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รวมทั้งหมด!AX47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รวมทั้งหมด!AX48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รวมทั้งหมด!AX49</f>
        <v>4340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รวมทั้งหมด!AX50</f>
        <v>4340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รวมทั้งหมด!AX51</f>
        <v>2640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รวมทั้งหมด!AX52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รวมทั้งหมด!AX53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รวมทั้งหมด!AX54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รวมทั้งหมด!AX55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รวมทั้งหมด!AX56</f>
        <v>1670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รวมทั้งหมด!AX57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รวมทั้งหมด!AX58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รวมทั้งหมด!AX59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รวมทั้งหมด!AX60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รวมทั้งหมด!AX61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รวมทั้งหมด!AX62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รวมทั้งหมด!AX63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รวมทั้งหมด!AX64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รวมทั้งหมด!AX65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รวมทั้งหมด!AX66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รวมทั้งหมด!AX67</f>
        <v>710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รวมทั้งหมด!AX68</f>
        <v>710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รวมทั้งหมด!AX69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รวมทั้งหมด!AX70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รวมทั้งหมด!AX71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รวมทั้งหมด!AX72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รวมทั้งหมด!AX73</f>
        <v>6362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รวมทั้งหมด!AX74</f>
        <v>6362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รวมทั้งหมด!AX75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รวมทั้งหมด!AX76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รวมทั้งหมด!AX77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รวมทั้งหมด!AX78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รวมทั้งหมด!AX79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รวมทั้งหมด!AX80</f>
        <v>5062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รวมทั้งหมด!AX81</f>
        <v>1120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รวมทั้งหมด!AX82</f>
        <v>1120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รวมทั้งหมด!AX83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รวมทั้งหมด!AX84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รวมทั้งหมด!AX85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รวมทั้งหมด!AX86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รวมทั้งหมด!AX87</f>
        <v>3600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รวมทั้งหมด!AX88</f>
        <v>3600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รวมทั้งหมด!AX89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รวมทั้งหมด!AX90</f>
        <v>122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รวมทั้งหมด!AX91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รวมทั้งหมด!AX92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รวมทั้งหมด!AX93</f>
        <v>17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รวมทั้งหมด!AX94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รวมทั้งหมด!AX95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รวมทั้งหมด!AX96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รวมทั้งหมด!AX97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รวมทั้งหมด!AX98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รวมทั้งหมด!AX99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รวมทั้งหมด!AX100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รวมทั้งหมด!AX101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รวมทั้งหมด!AX102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รวมทั้งหมด!AX103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รวมทั้งหมด!AX104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รวมทั้งหมด!AX105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รวมทั้งหมด!AX106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รวมทั้งหมด!AX107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รวมทั้งหมด!AX108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รวมทั้งหมด!AX109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รวมทั้งหมด!AX110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รวมทั้งหมด!AX111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รวมทั้งหมด!AX112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รวมทั้งหมด!AX113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รวมทั้งหมด!AX114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รวมทั้งหมด!AX115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รวมทั้งหมด!AX116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รวมทั้งหมด!AX117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รวมทั้งหมด!AX118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รวมทั้งหมด!AX119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รวมทั้งหมด!AX120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รวมทั้งหมด!AX121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รวมทั้งหมด!AX122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รวมทั้งหมด!AX123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รวมทั้งหมด!AX124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รวมทั้งหมด!AX125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รวมทั้งหมด!AX126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รวมทั้งหมด!AX127</f>
        <v>169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รวมทั้งหมด!AX128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รวมทั้งหมด!AX129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รวมทั้งหมด!AX130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รวมทั้งหมด!AX131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รวมทั้งหมด!AX132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รวมทั้งหมด!AX133</f>
        <v>149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รวมทั้งหมด!AX134</f>
        <v>149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รวมทั้งหมด!AX135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รวมทั้งหมด!AX136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รวมทั้งหมด!AX137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รวมทั้งหมด!AX138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รวมทั้งหมด!AX139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รวมทั้งหมด!AX140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รวมทั้งหมด!AX141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รวมทั้งหมด!AX142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รวมทั้งหมด!AX143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4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รวมทั้งหมด!AY8</f>
        <v>450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รวมทั้งหมด!AY9</f>
        <v>450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รวมทั้งหมด!AY10</f>
        <v>1359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รวมทั้งหมด!AY11</f>
        <v>450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รวมทั้งหมด!AY12</f>
        <v>1359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รวมทั้งหมด!AY13</f>
        <v>405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รวมทั้งหมด!AY14</f>
        <v>90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รวมทั้งหมด!AY15</f>
        <v>405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รวมทั้งหมด!AY16</f>
        <v>90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รวมทั้งหมด!AY17</f>
        <v>9660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รวมทั้งหมด!AY18</f>
        <v>9620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รวมทั้งหมด!AY19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รวมทั้งหมด!AY20</f>
        <v>9620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รวมทั้งหมด!AY21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รวมทั้งหมด!AY22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รวมทั้งหมด!AY23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รวมทั้งหมด!AY24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รวมทั้งหมด!AY25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รวมทั้งหมด!AY26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รวมทั้งหมด!AY27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รวมทั้งหมด!AY28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รวมทั้งหมด!AY29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รวมทั้งหมด!AY30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รวมทั้งหมด!AY31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รวมทั้งหมด!AY32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รวมทั้งหมด!AY33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รวมทั้งหมด!AY34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รวมทั้งหมด!AY35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รวมทั้งหมด!AY36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รวมทั้งหมด!AY37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รวมทั้งหมด!AY38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รวมทั้งหมด!AY39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รวมทั้งหมด!AY40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รวมทั้งหมด!AY41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รวมทั้งหมด!AY42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รวมทั้งหมด!AY43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รวมทั้งหมด!AY44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รวมทั้งหมด!AY45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รวมทั้งหมด!AY46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รวมทั้งหมด!AY47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รวมทั้งหมด!AY48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รวมทั้งหมด!AY49</f>
        <v>3740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รวมทั้งหมด!AY50</f>
        <v>3740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รวมทั้งหมด!AY51</f>
        <v>2590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รวมทั้งหมด!AY52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รวมทั้งหมด!AY53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รวมทั้งหมด!AY54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รวมทั้งหมด!AY55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รวมทั้งหมด!AY56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รวมทั้งหมด!AY57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รวมทั้งหมด!AY58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รวมทั้งหมด!AY59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รวมทั้งหมด!AY60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รวมทั้งหมด!AY61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รวมทั้งหมด!AY62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รวมทั้งหมด!AY63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รวมทั้งหมด!AY64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รวมทั้งหมด!AY65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รวมทั้งหมด!AY66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รวมทั้งหมด!AY67</f>
        <v>430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รวมทั้งหมด!AY68</f>
        <v>430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รวมทั้งหมด!AY69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รวมทั้งหมด!AY70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รวมทั้งหมด!AY71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รวมทั้งหมด!AY72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รวมทั้งหมด!AY73</f>
        <v>3901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รวมทั้งหมด!AY74</f>
        <v>3901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รวมทั้งหมด!AY75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รวมทั้งหมด!AY76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รวมทั้งหมด!AY77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รวมทั้งหมด!AY78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รวมทั้งหมด!AY79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รวมทั้งหมด!AY80</f>
        <v>2801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รวมทั้งหมด!AY81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รวมทั้งหมด!AY82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รวมทั้งหมด!AY83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รวมทั้งหมด!AY84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รวมทั้งหมด!AY85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รวมทั้งหมด!AY86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รวมทั้งหมด!AY87</f>
        <v>2100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รวมทั้งหมด!AY88</f>
        <v>2100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รวมทั้งหมด!AY89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รวมทั้งหมด!AY90</f>
        <v>41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รวมทั้งหมด!AY91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รวมทั้งหมด!AY92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รวมทั้งหมด!AY93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รวมทั้งหมด!AY94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รวมทั้งหมด!AY95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รวมทั้งหมด!AY96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รวมทั้งหมด!AY97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รวมทั้งหมด!AY98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รวมทั้งหมด!AY99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รวมทั้งหมด!AY100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รวมทั้งหมด!AY101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รวมทั้งหมด!AY102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รวมทั้งหมด!AY103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รวมทั้งหมด!AY104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รวมทั้งหมด!AY105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รวมทั้งหมด!AY106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รวมทั้งหมด!AY107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รวมทั้งหมด!AY108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รวมทั้งหมด!AY109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รวมทั้งหมด!AY110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รวมทั้งหมด!AY111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รวมทั้งหมด!AY112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รวมทั้งหมด!AY113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รวมทั้งหมด!AY114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รวมทั้งหมด!AY115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รวมทั้งหมด!AY116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รวมทั้งหมด!AY117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รวมทั้งหมด!AY118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รวมทั้งหมด!AY119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รวมทั้งหมด!AY120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รวมทั้งหมด!AY121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รวมทั้งหมด!AY122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รวมทั้งหมด!AY123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รวมทั้งหมด!AY124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รวมทั้งหมด!AY125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รวมทั้งหมด!AY126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รวมทั้งหมด!AY127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รวมทั้งหมด!AY128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รวมทั้งหมด!AY129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รวมทั้งหมด!AY130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รวมทั้งหมด!AY131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รวมทั้งหมด!AY132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รวมทั้งหมด!AY133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รวมทั้งหมด!AY134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รวมทั้งหมด!AY135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รวมทั้งหมด!AY136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รวมทั้งหมด!AY137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รวมทั้งหมด!AY138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รวมทั้งหมด!AY139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รวมทั้งหมด!AY140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รวมทั้งหมด!AY141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รวมทั้งหมด!AY142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รวมทั้งหมด!AY143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7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138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รวมทั้งหมด!G8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รวมทั้งหมด!G9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รวมทั้งหมด!G10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รวมทั้งหมด!G11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รวมทั้งหมด!G12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รวมทั้งหมด!G13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รวมทั้งหมด!G14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รวมทั้งหมด!G15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รวมทั้งหมด!G16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รวมทั้งหมด!G17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รวมทั้งหมด!G18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รวมทั้งหมด!G19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รวมทั้งหมด!G20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รวมทั้งหมด!G21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รวมทั้งหมด!G22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รวมทั้งหมด!G23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รวมทั้งหมด!G24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รวมทั้งหมด!G25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รวมทั้งหมด!G26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รวมทั้งหมด!G27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รวมทั้งหมด!G28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รวมทั้งหมด!G29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รวมทั้งหมด!G30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รวมทั้งหมด!G31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รวมทั้งหมด!G32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รวมทั้งหมด!G33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รวมทั้งหมด!G34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รวมทั้งหมด!G35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รวมทั้งหมด!G36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รวมทั้งหมด!G37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รวมทั้งหมด!G38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รวมทั้งหมด!G39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รวมทั้งหมด!G40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รวมทั้งหมด!G41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รวมทั้งหมด!G42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รวมทั้งหมด!G43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รวมทั้งหมด!G44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รวมทั้งหมด!G45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รวมทั้งหมด!G46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รวมทั้งหมด!G47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รวมทั้งหมด!G48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รวมทั้งหมด!G49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รวมทั้งหมด!G50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รวมทั้งหมด!G51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รวมทั้งหมด!G52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รวมทั้งหมด!G53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รวมทั้งหมด!G54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รวมทั้งหมด!G55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รวมทั้งหมด!G56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รวมทั้งหมด!G57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รวมทั้งหมด!G58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รวมทั้งหมด!G59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รวมทั้งหมด!G60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รวมทั้งหมด!G61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รวมทั้งหมด!G62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รวมทั้งหมด!G63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รวมทั้งหมด!G64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รวมทั้งหมด!G65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รวมทั้งหมด!G66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รวมทั้งหมด!G67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รวมทั้งหมด!G68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รวมทั้งหมด!G69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รวมทั้งหมด!G70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รวมทั้งหมด!G71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รวมทั้งหมด!G72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รวมทั้งหมด!G73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รวมทั้งหมด!G74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รวมทั้งหมด!G75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รวมทั้งหมด!G76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รวมทั้งหมด!G77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รวมทั้งหมด!G78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รวมทั้งหมด!G79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รวมทั้งหมด!G80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รวมทั้งหมด!G81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รวมทั้งหมด!G82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รวมทั้งหมด!G83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รวมทั้งหมด!G84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รวมทั้งหมด!G85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รวมทั้งหมด!G86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รวมทั้งหมด!G87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รวมทั้งหมด!G88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รวมทั้งหมด!G89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รวมทั้งหมด!G90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รวมทั้งหมด!G91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รวมทั้งหมด!G92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รวมทั้งหมด!G93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รวมทั้งหมด!G94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รวมทั้งหมด!G95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รวมทั้งหมด!G96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รวมทั้งหมด!G97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รวมทั้งหมด!G98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รวมทั้งหมด!G99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รวมทั้งหมด!G100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รวมทั้งหมด!G101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รวมทั้งหมด!G102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รวมทั้งหมด!G103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รวมทั้งหมด!G104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รวมทั้งหมด!G105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รวมทั้งหมด!G106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รวมทั้งหมด!G107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รวมทั้งหมด!G108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รวมทั้งหมด!G109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รวมทั้งหมด!G110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รวมทั้งหมด!G111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รวมทั้งหมด!G112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รวมทั้งหมด!G113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รวมทั้งหมด!G114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รวมทั้งหมด!G115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รวมทั้งหมด!G116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รวมทั้งหมด!G117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รวมทั้งหมด!G118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รวมทั้งหมด!G119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รวมทั้งหมด!G120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รวมทั้งหมด!G121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รวมทั้งหมด!G122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รวมทั้งหมด!G123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รวมทั้งหมด!G124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รวมทั้งหมด!G125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รวมทั้งหมด!G126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รวมทั้งหมด!G127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รวมทั้งหมด!G128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รวมทั้งหมด!G129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รวมทั้งหมด!G130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รวมทั้งหมด!G131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รวมทั้งหมด!G132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รวมทั้งหมด!G133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รวมทั้งหมด!G134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รวมทั้งหมด!G135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รวมทั้งหมด!G136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รวมทั้งหมด!G137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รวมทั้งหมด!G138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รวมทั้งหมด!G139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รวมทั้งหมด!G140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รวมทั้งหมด!G141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รวมทั้งหมด!G142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รวมทั้งหมด!G143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4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รวมทั้งหมด!AZ8</f>
        <v>100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รวมทั้งหมด!AZ9</f>
        <v>100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รวมทั้งหมด!AZ10</f>
        <v>302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รวมทั้งหมด!AZ11</f>
        <v>100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รวมทั้งหมด!AZ12</f>
        <v>302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รวมทั้งหมด!AZ13</f>
        <v>165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รวมทั้งหมด!AZ14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รวมทั้งหมด!AZ15</f>
        <v>165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รวมทั้งหมด!AZ16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รวมทั้งหมด!AZ17</f>
        <v>9360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รวมทั้งหมด!AZ18</f>
        <v>9360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รวมทั้งหมด!AZ19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รวมทั้งหมด!AZ20</f>
        <v>9360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รวมทั้งหมด!AZ21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รวมทั้งหมด!AZ22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รวมทั้งหมด!AZ23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รวมทั้งหมด!AZ24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รวมทั้งหมด!AZ25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รวมทั้งหมด!AZ26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รวมทั้งหมด!AZ27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รวมทั้งหมด!AZ28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รวมทั้งหมด!AZ29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รวมทั้งหมด!AZ30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รวมทั้งหมด!AZ31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รวมทั้งหมด!AZ32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รวมทั้งหมด!AZ33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รวมทั้งหมด!AZ34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รวมทั้งหมด!AZ35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รวมทั้งหมด!AZ36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รวมทั้งหมด!AZ37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รวมทั้งหมด!AZ38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รวมทั้งหมด!AZ39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รวมทั้งหมด!AZ40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รวมทั้งหมด!AZ41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รวมทั้งหมด!AZ42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รวมทั้งหมด!AZ43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รวมทั้งหมด!AZ44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รวมทั้งหมด!AZ45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รวมทั้งหมด!AZ46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รวมทั้งหมด!AZ47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รวมทั้งหมด!AZ48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รวมทั้งหมด!AZ49</f>
        <v>2940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รวมทั้งหมด!AZ50</f>
        <v>2940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รวมทั้งหมด!AZ51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รวมทั้งหมด!AZ52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รวมทั้งหมด!AZ53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รวมทั้งหมด!AZ54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รวมทั้งหมด!AZ55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รวมทั้งหมด!AZ56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รวมทั้งหมด!AZ57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รวมทั้งหมด!AZ58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รวมทั้งหมด!AZ59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รวมทั้งหมด!AZ60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รวมทั้งหมด!AZ61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รวมทั้งหมด!AZ62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รวมทั้งหมด!AZ63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รวมทั้งหมด!AZ64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รวมทั้งหมด!AZ65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รวมทั้งหมด!AZ66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รวมทั้งหมด!AZ67</f>
        <v>256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รวมทั้งหมด!AZ68</f>
        <v>256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รวมทั้งหมด!AZ69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รวมทั้งหมด!AZ70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รวมทั้งหมด!AZ71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รวมทั้งหมด!AZ72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รวมทั้งหมด!AZ73</f>
        <v>2227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รวมทั้งหมด!AZ74</f>
        <v>2227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รวมทั้งหมด!AZ75</f>
        <v>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รวมทั้งหมด!AZ76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รวมทั้งหมด!AZ77</f>
        <v>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รวมทั้งหมด!AZ78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รวมทั้งหมด!AZ79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รวมทั้งหมด!AZ80</f>
        <v>1727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รวมทั้งหมด!AZ81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รวมทั้งหมด!AZ82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รวมทั้งหมด!AZ83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รวมทั้งหมด!AZ84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รวมทั้งหมด!AZ85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รวมทั้งหมด!AZ86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รวมทั้งหมด!AZ87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รวมทั้งหมด!AZ88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รวมทั้งหมด!AZ89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รวมทั้งหมด!AZ90</f>
        <v>67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รวมทั้งหมด!AZ91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รวมทั้งหมด!AZ92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รวมทั้งหมด!AZ93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รวมทั้งหมด!AZ94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รวมทั้งหมด!AZ95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รวมทั้งหมด!AZ96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รวมทั้งหมด!AZ97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รวมทั้งหมด!AZ98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รวมทั้งหมด!AZ99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รวมทั้งหมด!AZ100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รวมทั้งหมด!AZ101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รวมทั้งหมด!AZ102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รวมทั้งหมด!AZ103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รวมทั้งหมด!AZ104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รวมทั้งหมด!AZ105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รวมทั้งหมด!AZ106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รวมทั้งหมด!AZ107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รวมทั้งหมด!AZ108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รวมทั้งหมด!AZ109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รวมทั้งหมด!AZ110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รวมทั้งหมด!AZ111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รวมทั้งหมด!AZ112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รวมทั้งหมด!AZ113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รวมทั้งหมด!AZ114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รวมทั้งหมด!AZ115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รวมทั้งหมด!AZ116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รวมทั้งหมด!AZ117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รวมทั้งหมด!AZ118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รวมทั้งหมด!AZ119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รวมทั้งหมด!AZ120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รวมทั้งหมด!AZ121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รวมทั้งหมด!AZ122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รวมทั้งหมด!AZ123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รวมทั้งหมด!AZ124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รวมทั้งหมด!AZ125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รวมทั้งหมด!AZ126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รวมทั้งหมด!AZ127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รวมทั้งหมด!AZ128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รวมทั้งหมด!AZ129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รวมทั้งหมด!AZ130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รวมทั้งหมด!AZ131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รวมทั้งหมด!AZ132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รวมทั้งหมด!AZ133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รวมทั้งหมด!AZ134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รวมทั้งหมด!AZ135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รวมทั้งหมด!AZ136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รวมทั้งหมด!AZ137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รวมทั้งหมด!AZ138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รวมทั้งหมด!AZ139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รวมทั้งหมด!AZ140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รวมทั้งหมด!AZ141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รวมทั้งหมด!AZ142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รวมทั้งหมด!AZ143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รวมทั้งหมด!BA8</f>
        <v>100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รวมทั้งหมด!BA9</f>
        <v>100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รวมทั้งหมด!BA10</f>
        <v>302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รวมทั้งหมด!BA11</f>
        <v>100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รวมทั้งหมด!BA12</f>
        <v>302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รวมทั้งหมด!BA13</f>
        <v>165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รวมทั้งหมด!BA14</f>
        <v>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รวมทั้งหมด!BA15</f>
        <v>165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รวมทั้งหมด!BA16</f>
        <v>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รวมทั้งหมด!BA17</f>
        <v>9860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รวมทั้งหมด!BA18</f>
        <v>9860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รวมทั้งหมด!BA19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รวมทั้งหมด!BA20</f>
        <v>9860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รวมทั้งหมด!BA21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รวมทั้งหมด!BA22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รวมทั้งหมด!BA23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รวมทั้งหมด!BA24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รวมทั้งหมด!BA25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รวมทั้งหมด!BA26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รวมทั้งหมด!BA27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รวมทั้งหมด!BA28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รวมทั้งหมด!BA29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รวมทั้งหมด!BA30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รวมทั้งหมด!BA31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รวมทั้งหมด!BA32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รวมทั้งหมด!BA33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รวมทั้งหมด!BA34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รวมทั้งหมด!BA35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รวมทั้งหมด!BA36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รวมทั้งหมด!BA37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รวมทั้งหมด!BA38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รวมทั้งหมด!BA39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รวมทั้งหมด!BA40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รวมทั้งหมด!BA41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รวมทั้งหมด!BA42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รวมทั้งหมด!BA43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รวมทั้งหมด!BA44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รวมทั้งหมด!BA45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รวมทั้งหมด!BA46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รวมทั้งหมด!BA47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รวมทั้งหมด!BA48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รวมทั้งหมด!BA49</f>
        <v>2890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รวมทั้งหมด!BA50</f>
        <v>2890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รวมทั้งหมด!BA51</f>
        <v>1740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รวมทั้งหมด!BA52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รวมทั้งหมด!BA53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รวมทั้งหมด!BA54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รวมทั้งหมด!BA55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รวมทั้งหมด!BA56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รวมทั้งหมด!BA57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รวมทั้งหมด!BA58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รวมทั้งหมด!BA59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รวมทั้งหมด!BA60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รวมทั้งหมด!BA61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รวมทั้งหมด!BA62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รวมทั้งหมด!BA63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รวมทั้งหมด!BA64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รวมทั้งหมด!BA65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รวมทั้งหมด!BA66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รวมทั้งหมด!BA67</f>
        <v>158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รวมทั้งหมด!BA68</f>
        <v>158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รวมทั้งหมด!BA69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รวมทั้งหมด!BA70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รวมทั้งหมด!BA71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รวมทั้งหมด!BA72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รวมทั้งหมด!BA73</f>
        <v>2241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รวมทั้งหมด!BA74</f>
        <v>2241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รวมทั้งหมด!BA75</f>
        <v>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รวมทั้งหมด!BA76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รวมทั้งหมด!BA77</f>
        <v>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รวมทั้งหมด!BA78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รวมทั้งหมด!BA79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รวมทั้งหมด!BA80</f>
        <v>1741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รวมทั้งหมด!BA81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รวมทั้งหมด!BA82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รวมทั้งหมด!BA83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รวมทั้งหมด!BA84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รวมทั้งหมด!BA85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รวมทั้งหมด!BA86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รวมทั้งหมด!BA87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รวมทั้งหมด!BA88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รวมทั้งหมด!BA89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รวมทั้งหมด!BA90</f>
        <v>31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รวมทั้งหมด!BA91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รวมทั้งหมด!BA92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รวมทั้งหมด!BA93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รวมทั้งหมด!BA94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รวมทั้งหมด!BA95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รวมทั้งหมด!BA96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รวมทั้งหมด!BA97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รวมทั้งหมด!BA98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รวมทั้งหมด!BA99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รวมทั้งหมด!BA100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รวมทั้งหมด!BA101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รวมทั้งหมด!BA102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รวมทั้งหมด!BA103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รวมทั้งหมด!BA104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รวมทั้งหมด!BA105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รวมทั้งหมด!BA106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รวมทั้งหมด!BA107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รวมทั้งหมด!BA108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รวมทั้งหมด!BA109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รวมทั้งหมด!BA110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รวมทั้งหมด!BA111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รวมทั้งหมด!BA112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รวมทั้งหมด!BA113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รวมทั้งหมด!BA114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รวมทั้งหมด!BA115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รวมทั้งหมด!BA116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รวมทั้งหมด!BA117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รวมทั้งหมด!BA118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รวมทั้งหมด!BA119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รวมทั้งหมด!BA120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รวมทั้งหมด!BA121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รวมทั้งหมด!BA122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รวมทั้งหมด!BA123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รวมทั้งหมด!BA124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รวมทั้งหมด!BA125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รวมทั้งหมด!BA126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รวมทั้งหมด!BA127</f>
        <v>133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รวมทั้งหมด!BA128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รวมทั้งหมด!BA129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รวมทั้งหมด!BA130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รวมทั้งหมด!BA131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รวมทั้งหมด!BA132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รวมทั้งหมด!BA133</f>
        <v>113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รวมทั้งหมด!BA134</f>
        <v>113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รวมทั้งหมด!BA135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รวมทั้งหมด!BA136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รวมทั้งหมด!BA137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รวมทั้งหมด!BA138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รวมทั้งหมด!BA139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รวมทั้งหมด!BA140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รวมทั้งหมด!BA141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รวมทั้งหมด!BA142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รวมทั้งหมด!BA143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84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รวมทั้งหมด!BB8</f>
        <v>550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รวมทั้งหมด!BB9</f>
        <v>550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รวมทั้งหมด!BB10</f>
        <v>1662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รวมทั้งหมด!BB11</f>
        <v>550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รวมทั้งหมด!BB12</f>
        <v>1662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รวมทั้งหมด!BB13</f>
        <v>255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รวมทั้งหมด!BB14</f>
        <v>70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รวมทั้งหมด!BB15</f>
        <v>255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รวมทั้งหมด!BB16</f>
        <v>70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รวมทั้งหมด!BB17</f>
        <v>16500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รวมทั้งหมด!BB18</f>
        <v>16500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รวมทั้งหมด!BB19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รวมทั้งหมด!BB20</f>
        <v>16500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รวมทั้งหมด!BB21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รวมทั้งหมด!BB22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รวมทั้งหมด!BB23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รวมทั้งหมด!BB24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รวมทั้งหมด!BB25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รวมทั้งหมด!BB26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รวมทั้งหมด!BB27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รวมทั้งหมด!BB28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รวมทั้งหมด!BB29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รวมทั้งหมด!BB30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รวมทั้งหมด!BB31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รวมทั้งหมด!BB32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รวมทั้งหมด!BB33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รวมทั้งหมด!BB34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รวมทั้งหมด!BB35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รวมทั้งหมด!BB36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รวมทั้งหมด!BB37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รวมทั้งหมด!BB38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รวมทั้งหมด!BB39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รวมทั้งหมด!BB40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รวมทั้งหมด!BB41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รวมทั้งหมด!BB42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รวมทั้งหมด!BB43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รวมทั้งหมด!BB44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รวมทั้งหมด!BB45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รวมทั้งหมด!BB46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รวมทั้งหมด!BB47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รวมทั้งหมด!BB48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รวมทั้งหมด!BB49</f>
        <v>3910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รวมทั้งหมด!BB50</f>
        <v>3910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รวมทั้งหมด!BB51</f>
        <v>2540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รวมทั้งหมด!BB52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รวมทั้งหมด!BB53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รวมทั้งหมด!BB54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รวมทั้งหมด!BB55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รวมทั้งหมด!BB56</f>
        <v>1320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รวมทั้งหมด!BB57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รวมทั้งหมด!BB58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รวมทั้งหมด!BB59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รวมทั้งหมด!BB60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รวมทั้งหมด!BB61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รวมทั้งหมด!BB62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รวมทั้งหมด!BB63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รวมทั้งหมด!BB64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รวมทั้งหมด!BB65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รวมทั้งหมด!BB66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รวมทั้งหมด!BB67</f>
        <v>622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รวมทั้งหมด!BB68</f>
        <v>622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รวมทั้งหมด!BB69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รวมทั้งหมด!BB70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รวมทั้งหมด!BB71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รวมทั้งหมด!BB72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รวมทั้งหมด!BB73</f>
        <v>6750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รวมทั้งหมด!BB74</f>
        <v>6750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รวมทั้งหมด!BB75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รวมทั้งหมด!BB76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รวมทั้งหมด!BB77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รวมทั้งหมด!BB78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รวมทั้งหมด!BB79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รวมทั้งหมด!BB80</f>
        <v>5650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รวมทั้งหมด!BB81</f>
        <v>1170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รวมทั้งหมด!BB82</f>
        <v>1170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รวมทั้งหมด!BB83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รวมทั้งหมด!BB84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รวมทั้งหมด!BB85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รวมทั้งหมด!BB86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รวมทั้งหมด!BB87</f>
        <v>4200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รวมทั้งหมด!BB88</f>
        <v>4200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รวมทั้งหมด!BB89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รวมทั้งหมด!BB90</f>
        <v>120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รวมทั้งหมด!BB91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รวมทั้งหมด!BB92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รวมทั้งหมด!BB93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รวมทั้งหมด!BB94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รวมทั้งหมด!BB95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รวมทั้งหมด!BB96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รวมทั้งหมด!BB97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รวมทั้งหมด!BB98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รวมทั้งหมด!BB99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รวมทั้งหมด!BB100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รวมทั้งหมด!BB101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รวมทั้งหมด!BB102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รวมทั้งหมด!BB103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รวมทั้งหมด!BB104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รวมทั้งหมด!BB105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รวมทั้งหมด!BB106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รวมทั้งหมด!BB107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รวมทั้งหมด!BB108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รวมทั้งหมด!BB109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รวมทั้งหมด!BB110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รวมทั้งหมด!BB111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รวมทั้งหมด!BB112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รวมทั้งหมด!BB113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รวมทั้งหมด!BB114</f>
        <v>150000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รวมทั้งหมด!BB115</f>
        <v>150000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รวมทั้งหมด!BB116</f>
        <v>150000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รวมทั้งหมด!BB117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รวมทั้งหมด!BB118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รวมทั้งหมด!BB119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รวมทั้งหมด!BB120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รวมทั้งหมด!BB121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รวมทั้งหมด!BB122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รวมทั้งหมด!BB123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รวมทั้งหมด!BB124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รวมทั้งหมด!BB125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รวมทั้งหมด!BB126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รวมทั้งหมด!BB127</f>
        <v>139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รวมทั้งหมด!BB128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รวมทั้งหมด!BB129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รวมทั้งหมด!BB130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รวมทั้งหมด!BB131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รวมทั้งหมด!BB132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รวมทั้งหมด!BB133</f>
        <v>119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รวมทั้งหมด!BB134</f>
        <v>119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รวมทั้งหมด!BB135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รวมทั้งหมด!BB136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รวมทั้งหมด!BB137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รวมทั้งหมด!BB138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รวมทั้งหมด!BB139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รวมทั้งหมด!BB140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รวมทั้งหมด!BB141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รวมทั้งหมด!BB142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รวมทั้งหมด!BB143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รวมทั้งหมด!BC8</f>
        <v>1700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รวมทั้งหมด!BC9</f>
        <v>1700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รวมทั้งหมด!BC10</f>
        <v>5136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รวมทั้งหมด!BC11</f>
        <v>1700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รวมทั้งหมด!BC12</f>
        <v>5136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รวมทั้งหมด!BC13</f>
        <v>865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รวมทั้งหมด!BC14</f>
        <v>135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รวมทั้งหมด!BC15</f>
        <v>865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รวมทั้งหมด!BC16</f>
        <v>135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รวมทั้งหมด!BC17</f>
        <v>9660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รวมทั้งหมด!BC18</f>
        <v>9620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รวมทั้งหมด!BC19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รวมทั้งหมด!BC20</f>
        <v>9620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รวมทั้งหมด!BC21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รวมทั้งหมด!BC22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รวมทั้งหมด!BC23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รวมทั้งหมด!BC24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รวมทั้งหมด!BC25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รวมทั้งหมด!BC26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รวมทั้งหมด!BC27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รวมทั้งหมด!BC28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รวมทั้งหมด!BC29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รวมทั้งหมด!BC30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รวมทั้งหมด!BC31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รวมทั้งหมด!BC32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รวมทั้งหมด!BC33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รวมทั้งหมด!BC34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รวมทั้งหมด!BC35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รวมทั้งหมด!BC36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รวมทั้งหมด!BC37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รวมทั้งหมด!BC38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รวมทั้งหมด!BC39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รวมทั้งหมด!BC40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รวมทั้งหมด!BC41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รวมทั้งหมด!BC42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รวมทั้งหมด!BC43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รวมทั้งหมด!BC44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รวมทั้งหมด!BC45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รวมทั้งหมด!BC46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รวมทั้งหมด!BC47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รวมทั้งหมด!BC48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รวมทั้งหมด!BC49</f>
        <v>4360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รวมทั้งหมด!BC50</f>
        <v>4360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รวมทั้งหมด!BC51</f>
        <v>2640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รวมทั้งหมด!BC52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รวมทั้งหมด!BC53</f>
        <v>200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รวมทั้งหมด!BC54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รวมทั้งหมด!BC55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รวมทั้งหมด!BC56</f>
        <v>1670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รวมทั้งหมด!BC57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รวมทั้งหมด!BC58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รวมทั้งหมด!BC59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รวมทั้งหมด!BC60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รวมทั้งหมด!BC61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รวมทั้งหมด!BC62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รวมทั้งหมด!BC63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รวมทั้งหมด!BC64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รวมทั้งหมด!BC65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รวมทั้งหมด!BC66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รวมทั้งหมด!BC67</f>
        <v>740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รวมทั้งหมด!BC68</f>
        <v>740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รวมทั้งหมด!BC69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รวมทั้งหมด!BC70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รวมทั้งหมด!BC71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รวมทั้งหมด!BC72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รวมทั้งหมด!BC73</f>
        <v>10988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รวมทั้งหมด!BC74</f>
        <v>10988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รวมทั้งหมด!BC75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รวมทั้งหมด!BC76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รวมทั้งหมด!BC77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รวมทั้งหมด!BC78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รวมทั้งหมด!BC79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รวมทั้งหมด!BC80</f>
        <v>9888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รวมทั้งหมด!BC81</f>
        <v>1170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รวมทั้งหมด!BC82</f>
        <v>1170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รวมทั้งหมด!BC83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รวมทั้งหมด!BC84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รวมทั้งหมด!BC85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รวมทั้งหมด!BC86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รวมทั้งหมด!BC87</f>
        <v>8300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รวมทั้งหมด!BC88</f>
        <v>8300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รวมทั้งหมด!BC89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รวมทั้งหมด!BC90</f>
        <v>98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รวมทั้งหมด!BC91</f>
        <v>17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รวมทั้งหมด!BC92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รวมทั้งหมด!BC93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รวมทั้งหมด!BC94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รวมทั้งหมด!BC95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รวมทั้งหมด!BC96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รวมทั้งหมด!BC97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รวมทั้งหมด!BC98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รวมทั้งหมด!BC99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รวมทั้งหมด!BC100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รวมทั้งหมด!BC101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รวมทั้งหมด!BC102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รวมทั้งหมด!BC103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รวมทั้งหมด!BC104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รวมทั้งหมด!BC105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รวมทั้งหมด!BC106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รวมทั้งหมด!BC107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รวมทั้งหมด!BC108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รวมทั้งหมด!BC109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รวมทั้งหมด!BC110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รวมทั้งหมด!BC111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รวมทั้งหมด!BC112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รวมทั้งหมด!BC113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รวมทั้งหมด!BC114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รวมทั้งหมด!BC115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รวมทั้งหมด!BC116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รวมทั้งหมด!BC117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รวมทั้งหมด!BC118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รวมทั้งหมด!BC119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รวมทั้งหมด!BC120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รวมทั้งหมด!BC121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รวมทั้งหมด!BC122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รวมทั้งหมด!BC123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รวมทั้งหมด!BC124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รวมทั้งหมด!BC125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รวมทั้งหมด!BC126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รวมทั้งหมด!BC127</f>
        <v>169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รวมทั้งหมด!BC128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รวมทั้งหมด!BC129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รวมทั้งหมด!BC130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รวมทั้งหมด!BC131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รวมทั้งหมด!BC132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รวมทั้งหมด!BC133</f>
        <v>149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รวมทั้งหมด!BC134</f>
        <v>149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รวมทั้งหมด!BC135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รวมทั้งหมด!BC136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รวมทั้งหมด!BC137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รวมทั้งหมด!BC138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รวมทั้งหมด!BC139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รวมทั้งหมด!BC140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รวมทั้งหมด!BC141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รวมทั้งหมด!BC142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รวมทั้งหมด!BC143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รวมทั้งหมด!BD8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รวมทั้งหมด!BD9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รวมทั้งหมด!BD10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รวมทั้งหมด!BD11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รวมทั้งหมด!BD12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รวมทั้งหมด!BD13</f>
        <v>125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รวมทั้งหมด!BD14</f>
        <v>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รวมทั้งหมด!BD15</f>
        <v>125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รวมทั้งหมด!BD16</f>
        <v>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รวมทั้งหมด!BD17</f>
        <v>8960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รวมทั้งหมด!BD18</f>
        <v>8920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รวมทั้งหมด!BD19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รวมทั้งหมด!BD20</f>
        <v>8920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รวมทั้งหมด!BD21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รวมทั้งหมด!BD22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รวมทั้งหมด!BD23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รวมทั้งหมด!BD24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รวมทั้งหมด!BD25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รวมทั้งหมด!BD26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รวมทั้งหมด!BD27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รวมทั้งหมด!BD28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รวมทั้งหมด!BD29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รวมทั้งหมด!BD30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รวมทั้งหมด!BD31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รวมทั้งหมด!BD32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รวมทั้งหมด!BD33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รวมทั้งหมด!BD34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รวมทั้งหมด!BD35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รวมทั้งหมด!BD36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รวมทั้งหมด!BD37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รวมทั้งหมด!BD38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รวมทั้งหมด!BD39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รวมทั้งหมด!BD40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รวมทั้งหมด!BD41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รวมทั้งหมด!BD42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รวมทั้งหมด!BD43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รวมทั้งหมด!BD44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รวมทั้งหมด!BD45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รวมทั้งหมด!BD46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รวมทั้งหมด!BD47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รวมทั้งหมด!BD48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รวมทั้งหมด!BD49</f>
        <v>3240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รวมทั้งหมด!BD50</f>
        <v>3240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รวมทั้งหมด!BD51</f>
        <v>2090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รวมทั้งหมด!BD52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รวมทั้งหมด!BD53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รวมทั้งหมด!BD54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รวมทั้งหมด!BD55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รวมทั้งหมด!BD56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รวมทั้งหมด!BD57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รวมทั้งหมด!BD58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รวมทั้งหมด!BD59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รวมทั้งหมด!BD60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รวมทั้งหมด!BD61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รวมทั้งหมด!BD62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รวมทั้งหมด!BD63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รวมทั้งหมด!BD64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รวมทั้งหมด!BD65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รวมทั้งหมด!BD66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รวมทั้งหมด!BD67</f>
        <v>352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รวมทั้งหมด!BD68</f>
        <v>352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รวมทั้งหมด!BD69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รวมทั้งหมด!BD70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รวมทั้งหมด!BD71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รวมทั้งหมด!BD72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รวมทั้งหมด!BD73</f>
        <v>3667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รวมทั้งหมด!BD74</f>
        <v>3667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รวมทั้งหมด!BD75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รวมทั้งหมด!BD76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รวมทั้งหมด!BD77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รวมทั้งหมด!BD78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รวมทั้งหมด!BD79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รวมทั้งหมด!BD80</f>
        <v>2767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รวมทั้งหมด!BD81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รวมทั้งหมด!BD82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รวมทั้งหมด!BD83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รวมทั้งหมด!BD84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รวมทั้งหมด!BD85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รวมทั้งหมด!BD86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รวมทั้งหมด!BD87</f>
        <v>1900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รวมทั้งหมด!BD88</f>
        <v>1900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รวมทั้งหมด!BD89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รวมทั้งหมด!BD90</f>
        <v>127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รวมทั้งหมด!BD91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รวมทั้งหมด!BD92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รวมทั้งหมด!BD93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รวมทั้งหมด!BD94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รวมทั้งหมด!BD95</f>
        <v>30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รวมทั้งหมด!BD96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รวมทั้งหมด!BD97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รวมทั้งหมด!BD98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รวมทั้งหมด!BD99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รวมทั้งหมด!BD100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รวมทั้งหมด!BD101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รวมทั้งหมด!BD102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รวมทั้งหมด!BD103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รวมทั้งหมด!BD104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รวมทั้งหมด!BD105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รวมทั้งหมด!BD106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รวมทั้งหมด!BD107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รวมทั้งหมด!BD108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รวมทั้งหมด!BD109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รวมทั้งหมด!BD110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รวมทั้งหมด!BD111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รวมทั้งหมด!BD112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รวมทั้งหมด!BD113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รวมทั้งหมด!BD114</f>
        <v>77000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รวมทั้งหมด!BD115</f>
        <v>77000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รวมทั้งหมด!BD116</f>
        <v>77000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รวมทั้งหมด!BD117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รวมทั้งหมด!BD118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รวมทั้งหมด!BD119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รวมทั้งหมด!BD120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รวมทั้งหมด!BD121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รวมทั้งหมด!BD122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รวมทั้งหมด!BD123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รวมทั้งหมด!BD124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รวมทั้งหมด!BD125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รวมทั้งหมด!BD126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รวมทั้งหมด!BD127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รวมทั้งหมด!BD128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รวมทั้งหมด!BD129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รวมทั้งหมด!BD130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รวมทั้งหมด!BD131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รวมทั้งหมด!BD132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รวมทั้งหมด!BD133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รวมทั้งหมด!BD134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รวมทั้งหมด!BD135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รวมทั้งหมด!BD136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รวมทั้งหมด!BD137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รวมทั้งหมด!BD138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รวมทั้งหมด!BD139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รวมทั้งหมด!BD140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รวมทั้งหมด!BD141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รวมทั้งหมด!BD142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รวมทั้งหมด!BD143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9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รวมทั้งหมด!BE8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รวมทั้งหมด!BE9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รวมทั้งหมด!BE10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รวมทั้งหมด!BE11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รวมทั้งหมด!BE12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รวมทั้งหมด!BE13</f>
        <v>165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รวมทั้งหมด!BE14</f>
        <v>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รวมทั้งหมด!BE15</f>
        <v>165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รวมทั้งหมด!BE16</f>
        <v>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รวมทั้งหมด!BE17</f>
        <v>9840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รวมทั้งหมด!BE18</f>
        <v>9800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รวมทั้งหมด!BE19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รวมทั้งหมด!BE20</f>
        <v>9800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รวมทั้งหมด!BE21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รวมทั้งหมด!BE22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รวมทั้งหมด!BE23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รวมทั้งหมด!BE24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รวมทั้งหมด!BE25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รวมทั้งหมด!BE26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รวมทั้งหมด!BE27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รวมทั้งหมด!BE28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รวมทั้งหมด!BE29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รวมทั้งหมด!BE30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รวมทั้งหมด!BE31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รวมทั้งหมด!BE32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รวมทั้งหมด!BE33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รวมทั้งหมด!BE34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รวมทั้งหมด!BE35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รวมทั้งหมด!BE36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รวมทั้งหมด!BE37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รวมทั้งหมด!BE38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รวมทั้งหมด!BE39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รวมทั้งหมด!BE40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รวมทั้งหมด!BE41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รวมทั้งหมด!BE42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รวมทั้งหมด!BE43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รวมทั้งหมด!BE44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รวมทั้งหมด!BE45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รวมทั้งหมด!BE46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รวมทั้งหมด!BE47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รวมทั้งหมด!BE48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รวมทั้งหมด!BE49</f>
        <v>4040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รวมทั้งหมด!BE50</f>
        <v>4040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รวมทั้งหมด!BE51</f>
        <v>2590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รวมทั้งหมด!BE52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รวมทั้งหมด!BE53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รวมทั้งหมด!BE54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รวมทั้งหมด!BE55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รวมทั้งหมด!BE56</f>
        <v>1420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รวมทั้งหมด!BE57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รวมทั้งหมด!BE58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รวมทั้งหมด!BE59</f>
        <v>300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รวมทั้งหมด!BE60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รวมทั้งหมด!BE61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รวมทั้งหมด!BE62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รวมทั้งหมด!BE63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รวมทั้งหมด!BE64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รวมทั้งหมด!BE65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รวมทั้งหมด!BE66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รวมทั้งหมด!BE67</f>
        <v>570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รวมทั้งหมด!BE68</f>
        <v>570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รวมทั้งหมด!BE69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รวมทั้งหมด!BE70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รวมทั้งหมด!BE71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รวมทั้งหมด!BE72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รวมทั้งหมด!BE73</f>
        <v>3705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รวมทั้งหมด!BE74</f>
        <v>3705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รวมทั้งหมด!BE75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รวมทั้งหมด!BE76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รวมทั้งหมด!BE77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รวมทั้งหมด!BE78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รวมทั้งหมด!BE79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รวมทั้งหมด!BE80</f>
        <v>2605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รวมทั้งหมด!BE81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รวมทั้งหมด!BE82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รวมทั้งหมด!BE83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รวมทั้งหมด!BE84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รวมทั้งหมด!BE85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รวมทั้งหมด!BE86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รวมทั้งหมด!BE87</f>
        <v>1800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รวมทั้งหมด!BE88</f>
        <v>1800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รวมทั้งหมด!BE89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รวมทั้งหมด!BE90</f>
        <v>65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รวมทั้งหมด!BE91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รวมทั้งหมด!BE92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รวมทั้งหมด!BE93</f>
        <v>23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รวมทั้งหมด!BE94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รวมทั้งหมด!BE95</f>
        <v>80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รวมทั้งหมด!BE96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รวมทั้งหมด!BE97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รวมทั้งหมด!BE98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รวมทั้งหมด!BE99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รวมทั้งหมด!BE100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รวมทั้งหมด!BE101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รวมทั้งหมด!BE102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รวมทั้งหมด!BE103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รวมทั้งหมด!BE104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รวมทั้งหมด!BE105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รวมทั้งหมด!BE106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รวมทั้งหมด!BE107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รวมทั้งหมด!BE108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รวมทั้งหมด!BE109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รวมทั้งหมด!BE110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รวมทั้งหมด!BE111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รวมทั้งหมด!BE112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รวมทั้งหมด!BE113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รวมทั้งหมด!BE114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รวมทั้งหมด!BE115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รวมทั้งหมด!BE116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รวมทั้งหมด!BE117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รวมทั้งหมด!BE118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รวมทั้งหมด!BE119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รวมทั้งหมด!BE120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รวมทั้งหมด!BE121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รวมทั้งหมด!BE122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รวมทั้งหมด!BE123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รวมทั้งหมด!BE124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รวมทั้งหมด!BE125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รวมทั้งหมด!BE126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รวมทั้งหมด!BE127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รวมทั้งหมด!BE128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รวมทั้งหมด!BE129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รวมทั้งหมด!BE130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รวมทั้งหมด!BE131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รวมทั้งหมด!BE132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รวมทั้งหมด!BE133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รวมทั้งหมด!BE134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รวมทั้งหมด!BE135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รวมทั้งหมด!BE136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รวมทั้งหมด!BE137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รวมทั้งหมด!BE138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รวมทั้งหมด!BE139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รวมทั้งหมด!BE140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รวมทั้งหมด!BE141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รวมทั้งหมด!BE142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รวมทั้งหมด!BE143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189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รวมทั้งหมด!BF8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รวมทั้งหมด!BF9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รวมทั้งหมด!BF10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รวมทั้งหมด!BF11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รวมทั้งหมด!BF12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รวมทั้งหมด!BF13</f>
        <v>155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รวมทั้งหมด!BF14</f>
        <v>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รวมทั้งหมด!BF15</f>
        <v>155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รวมทั้งหมด!BF16</f>
        <v>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รวมทั้งหมด!BF17</f>
        <v>10640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รวมทั้งหมด!BF18</f>
        <v>10600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รวมทั้งหมด!BF19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รวมทั้งหมด!BF20</f>
        <v>10600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รวมทั้งหมด!BF21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รวมทั้งหมด!BF22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รวมทั้งหมด!BF23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รวมทั้งหมด!BF24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รวมทั้งหมด!BF25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รวมทั้งหมด!BF26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รวมทั้งหมด!BF27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รวมทั้งหมด!BF28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รวมทั้งหมด!BF29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รวมทั้งหมด!BF30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รวมทั้งหมด!BF31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รวมทั้งหมด!BF32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รวมทั้งหมด!BF33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รวมทั้งหมด!BF34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รวมทั้งหมด!BF35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รวมทั้งหมด!BF36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รวมทั้งหมด!BF37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รวมทั้งหมด!BF38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รวมทั้งหมด!BF39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รวมทั้งหมด!BF40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รวมทั้งหมด!BF41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รวมทั้งหมด!BF42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รวมทั้งหมด!BF43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รวมทั้งหมด!BF44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รวมทั้งหมด!BF45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รวมทั้งหมด!BF46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รวมทั้งหมด!BF47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รวมทั้งหมด!BF48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รวมทั้งหมด!BF49</f>
        <v>3640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รวมทั้งหมด!BF50</f>
        <v>3640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รวมทั้งหมด!BF51</f>
        <v>2490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รวมทั้งหมด!BF52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รวมทั้งหมด!BF53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รวมทั้งหมด!BF54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รวมทั้งหมด!BF55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รวมทั้งหมด!BF56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รวมทั้งหมด!BF57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รวมทั้งหมด!BF58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รวมทั้งหมด!BF59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รวมทั้งหมด!BF60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รวมทั้งหมด!BF61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รวมทั้งหมด!BF62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รวมทั้งหมด!BF63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รวมทั้งหมด!BF64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รวมทั้งหมด!BF65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รวมทั้งหมด!BF66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รวมทั้งหมด!BF67</f>
        <v>426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รวมทั้งหมด!BF68</f>
        <v>426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รวมทั้งหมด!BF69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รวมทั้งหมด!BF70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รวมทั้งหมด!BF71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รวมทั้งหมด!BF72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รวมทั้งหมด!BF73</f>
        <v>3254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รวมทั้งหมด!BF74</f>
        <v>3254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รวมทั้งหมด!BF75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รวมทั้งหมด!BF76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รวมทั้งหมด!BF77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รวมทั้งหมด!BF78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รวมทั้งหมด!BF79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รวมทั้งหมด!BF80</f>
        <v>2354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รวมทั้งหมด!BF81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รวมทั้งหมด!BF82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รวมทั้งหมด!BF83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รวมทั้งหมด!BF84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รวมทั้งหมด!BF85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รวมทั้งหมด!BF86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รวมทั้งหมด!BF87</f>
        <v>1600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รวมทั้งหมด!BF88</f>
        <v>1600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รวมทั้งหมด!BF89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รวมทั้งหมด!BF90</f>
        <v>54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รวมทั้งหมด!BF91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รวมทั้งหมด!BF92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รวมทั้งหมด!BF93</f>
        <v>17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รวมทั้งหมด!BF94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รวมทั้งหมด!BF95</f>
        <v>40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รวมทั้งหมด!BF96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รวมทั้งหมด!BF97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รวมทั้งหมด!BF98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รวมทั้งหมด!BF99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รวมทั้งหมด!BF100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รวมทั้งหมด!BF101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รวมทั้งหมด!BF102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รวมทั้งหมด!BF103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รวมทั้งหมด!BF104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รวมทั้งหมด!BF105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รวมทั้งหมด!BF106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รวมทั้งหมด!BF107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รวมทั้งหมด!BF108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รวมทั้งหมด!BF109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รวมทั้งหมด!BF110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รวมทั้งหมด!BF111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รวมทั้งหมด!BF112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รวมทั้งหมด!BF113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รวมทั้งหมด!BF114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รวมทั้งหมด!BF115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รวมทั้งหมด!BF116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รวมทั้งหมด!BF117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รวมทั้งหมด!BF118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รวมทั้งหมด!BF119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รวมทั้งหมด!BF120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รวมทั้งหมด!BF121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รวมทั้งหมด!BF122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รวมทั้งหมด!BF123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รวมทั้งหมด!BF124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รวมทั้งหมด!BF125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รวมทั้งหมด!BF126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รวมทั้งหมด!BF127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รวมทั้งหมด!BF128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รวมทั้งหมด!BF129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รวมทั้งหมด!BF130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รวมทั้งหมด!BF131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รวมทั้งหมด!BF132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รวมทั้งหมด!BF133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รวมทั้งหมด!BF134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รวมทั้งหมด!BF135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รวมทั้งหมด!BF136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รวมทั้งหมด!BF137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รวมทั้งหมด!BF138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รวมทั้งหมด!BF139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รวมทั้งหมด!BF140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รวมทั้งหมด!BF141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รวมทั้งหมด!BF142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รวมทั้งหมด!BF143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รวมทั้งหมด!BG8</f>
        <v>250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รวมทั้งหมด!BG9</f>
        <v>250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รวมทั้งหมด!BG10</f>
        <v>755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รวมทั้งหมด!BG11</f>
        <v>250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รวมทั้งหมด!BG12</f>
        <v>755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รวมทั้งหมด!BG13</f>
        <v>355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รวมทั้งหมด!BG14</f>
        <v>80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รวมทั้งหมด!BG15</f>
        <v>355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รวมทั้งหมด!BG16</f>
        <v>80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รวมทั้งหมด!BG17</f>
        <v>8460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รวมทั้งหมด!BG18</f>
        <v>8420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รวมทั้งหมด!BG19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รวมทั้งหมด!BG20</f>
        <v>8420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รวมทั้งหมด!BG21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รวมทั้งหมด!BG22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รวมทั้งหมด!BG23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รวมทั้งหมด!BG24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รวมทั้งหมด!BG25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รวมทั้งหมด!BG26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รวมทั้งหมด!BG27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รวมทั้งหมด!BG28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รวมทั้งหมด!BG29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รวมทั้งหมด!BG30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รวมทั้งหมด!BG31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รวมทั้งหมด!BG32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รวมทั้งหมด!BG33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รวมทั้งหมด!BG34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รวมทั้งหมด!BG35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รวมทั้งหมด!BG36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รวมทั้งหมด!BG37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รวมทั้งหมด!BG38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รวมทั้งหมด!BG39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รวมทั้งหมด!BG40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รวมทั้งหมด!BG41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รวมทั้งหมด!BG42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รวมทั้งหมด!BG43</f>
        <v>250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รวมทั้งหมด!BG44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รวมทั้งหมด!BG45</f>
        <v>250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รวมทั้งหมด!BG46</f>
        <v>250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รวมทั้งหมด!BG47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รวมทั้งหมด!BG48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รวมทั้งหมด!BG49</f>
        <v>3290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รวมทั้งหมด!BG50</f>
        <v>3290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รวมทั้งหมด!BG51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รวมทั้งหมด!BG52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รวมทั้งหมด!BG53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รวมทั้งหมด!BG54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รวมทั้งหมด!BG55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รวมทั้งหมด!BG56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รวมทั้งหมด!BG57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รวมทั้งหมด!BG58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รวมทั้งหมด!BG59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รวมทั้งหมด!BG60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รวมทั้งหมด!BG61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รวมทั้งหมด!BG62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รวมทั้งหมด!BG63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รวมทั้งหมด!BG64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รวมทั้งหมด!BG65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รวมทั้งหมด!BG66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รวมทั้งหมด!BG67</f>
        <v>268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รวมทั้งหมด!BG68</f>
        <v>268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รวมทั้งหมด!BG69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รวมทั้งหมด!BG70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รวมทั้งหมด!BG71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รวมทั้งหมด!BG72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รวมทั้งหมด!BG73</f>
        <v>2931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รวมทั้งหมด!BG74</f>
        <v>2931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รวมทั้งหมด!BG75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รวมทั้งหมด!BG76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รวมทั้งหมด!BG77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รวมทั้งหมด!BG78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รวมทั้งหมด!BG79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รวมทั้งหมด!BG80</f>
        <v>2031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รวมทั้งหมด!BG81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รวมทั้งหมด!BG82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รวมทั้งหมด!BG83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รวมทั้งหมด!BG84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รวมทั้งหมด!BG85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รวมทั้งหมด!BG86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รวมทั้งหมด!BG87</f>
        <v>1300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รวมทั้งหมด!BG88</f>
        <v>1300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รวมทั้งหมด!BG89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รวมทั้งหมด!BG90</f>
        <v>71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รวมทั้งหมด!BG91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รวมทั้งหมด!BG92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รวมทั้งหมด!BG93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รวมทั้งหมด!BG94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รวมทั้งหมด!BG95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รวมทั้งหมด!BG96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รวมทั้งหมด!BG97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รวมทั้งหมด!BG98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รวมทั้งหมด!BG99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รวมทั้งหมด!BG100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รวมทั้งหมด!BG101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รวมทั้งหมด!BG102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รวมทั้งหมด!BG103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รวมทั้งหมด!BG104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รวมทั้งหมด!BG105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รวมทั้งหมด!BG106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รวมทั้งหมด!BG107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รวมทั้งหมด!BG108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รวมทั้งหมด!BG109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รวมทั้งหมด!BG110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รวมทั้งหมด!BG111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รวมทั้งหมด!BG112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รวมทั้งหมด!BG113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รวมทั้งหมด!BG114</f>
        <v>55000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รวมทั้งหมด!BG115</f>
        <v>55000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รวมทั้งหมด!BG116</f>
        <v>55000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รวมทั้งหมด!BG117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รวมทั้งหมด!BG118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รวมทั้งหมด!BG119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รวมทั้งหมด!BG120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รวมทั้งหมด!BG121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รวมทั้งหมด!BG122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รวมทั้งหมด!BG123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รวมทั้งหมด!BG124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รวมทั้งหมด!BG125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รวมทั้งหมด!BG126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รวมทั้งหมด!BG127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รวมทั้งหมด!BG128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รวมทั้งหมด!BG129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รวมทั้งหมด!BG130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รวมทั้งหมด!BG131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รวมทั้งหมด!BG132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รวมทั้งหมด!BG133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รวมทั้งหมด!BG134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รวมทั้งหมด!BG135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รวมทั้งหมด!BG136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รวมทั้งหมด!BG137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รวมทั้งหมด!BG138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รวมทั้งหมด!BG139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รวมทั้งหมด!BG140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รวมทั้งหมด!BG141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รวมทั้งหมด!BG142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รวมทั้งหมด!BG143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04"/>
      <c r="B147" s="26"/>
      <c r="C147" s="27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รวมทั้งหมด!BH8</f>
        <v>350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รวมทั้งหมด!BH9</f>
        <v>350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รวมทั้งหมด!BH10</f>
        <v>1057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รวมทั้งหมด!BH11</f>
        <v>350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รวมทั้งหมด!BH12</f>
        <v>1057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รวมทั้งหมด!BH13</f>
        <v>165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รวมทั้งหมด!BH14</f>
        <v>40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รวมทั้งหมด!BH15</f>
        <v>165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รวมทั้งหมด!BH16</f>
        <v>40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รวมทั้งหมด!BH17</f>
        <v>7800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รวมทั้งหมด!BH18</f>
        <v>7760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รวมทั้งหมด!BH19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รวมทั้งหมด!BH20</f>
        <v>7760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รวมทั้งหมด!BH21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รวมทั้งหมด!BH22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รวมทั้งหมด!BH23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รวมทั้งหมด!BH24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รวมทั้งหมด!BH25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รวมทั้งหมด!BH26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รวมทั้งหมด!BH27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รวมทั้งหมด!BH28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รวมทั้งหมด!BH29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รวมทั้งหมด!BH30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รวมทั้งหมด!BH31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รวมทั้งหมด!BH32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รวมทั้งหมด!BH33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รวมทั้งหมด!BH34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รวมทั้งหมด!BH35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รวมทั้งหมด!BH36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รวมทั้งหมด!BH37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รวมทั้งหมด!BH38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รวมทั้งหมด!BH39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รวมทั้งหมด!BH40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รวมทั้งหมด!BH41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รวมทั้งหมด!BH42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รวมทั้งหมด!BH43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รวมทั้งหมด!BH44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รวมทั้งหมด!BH45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รวมทั้งหมด!BH46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รวมทั้งหมด!BH47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รวมทั้งหมด!BH48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รวมทั้งหมด!BH49</f>
        <v>3790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รวมทั้งหมด!BH50</f>
        <v>3790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รวมทั้งหมด!BH51</f>
        <v>2640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รวมทั้งหมด!BH52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รวมทั้งหมด!BH53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รวมทั้งหมด!BH54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รวมทั้งหมด!BH55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รวมทั้งหมด!BH56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รวมทั้งหมด!BH57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รวมทั้งหมด!BH58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รวมทั้งหมด!BH59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รวมทั้งหมด!BH60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รวมทั้งหมด!BH61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รวมทั้งหมด!BH62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รวมทั้งหมด!BH63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รวมทั้งหมด!BH64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รวมทั้งหมด!BH65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รวมทั้งหมด!BH66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รวมทั้งหมด!BH67</f>
        <v>482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รวมทั้งหมด!BH68</f>
        <v>482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รวมทั้งหมด!BH69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รวมทั้งหมด!BH70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รวมทั้งหมด!BH71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รวมทั้งหมด!BH72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รวมทั้งหมด!BH73</f>
        <v>3461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รวมทั้งหมด!BH74</f>
        <v>3461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รวมทั้งหมด!BH75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รวมทั้งหมด!BH76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รวมทั้งหมด!BH77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รวมทั้งหมด!BH78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รวมทั้งหมด!BH79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รวมทั้งหมด!BH80</f>
        <v>2361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รวมทั้งหมด!BH81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รวมทั้งหมด!BH82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รวมทั้งหมด!BH83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รวมทั้งหมด!BH84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รวมทั้งหมด!BH85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รวมทั้งหมด!BH86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รวมทั้งหมด!BH87</f>
        <v>1600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รวมทั้งหมด!BH88</f>
        <v>1600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รวมทั้งหมด!BH89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รวมทั้งหมด!BH90</f>
        <v>71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รวมทั้งหมด!BH91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รวมทั้งหมด!BH92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รวมทั้งหมด!BH93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รวมทั้งหมด!BH94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รวมทั้งหมด!BH95</f>
        <v>30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รวมทั้งหมด!BH96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รวมทั้งหมด!BH97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รวมทั้งหมด!BH98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รวมทั้งหมด!BH99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รวมทั้งหมด!BH100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รวมทั้งหมด!BH101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รวมทั้งหมด!BH102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รวมทั้งหมด!BH103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รวมทั้งหมด!BH104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รวมทั้งหมด!BH105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รวมทั้งหมด!BH106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รวมทั้งหมด!BH107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รวมทั้งหมด!BH108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รวมทั้งหมด!BH109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รวมทั้งหมด!BH110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รวมทั้งหมด!BH111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รวมทั้งหมด!BH112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รวมทั้งหมด!BH113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รวมทั้งหมด!BH114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รวมทั้งหมด!BH115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รวมทั้งหมด!BH116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รวมทั้งหมด!BH117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รวมทั้งหมด!BH118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รวมทั้งหมด!BH119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รวมทั้งหมด!BH120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รวมทั้งหมด!BH121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รวมทั้งหมด!BH122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รวมทั้งหมด!BH123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รวมทั้งหมด!BH124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รวมทั้งหมด!BH125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รวมทั้งหมด!BH126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รวมทั้งหมด!BH127</f>
        <v>129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รวมทั้งหมด!BH128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รวมทั้งหมด!BH129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รวมทั้งหมด!BH130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รวมทั้งหมด!BH131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รวมทั้งหมด!BH132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รวมทั้งหมด!BH133</f>
        <v>109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รวมทั้งหมด!BH134</f>
        <v>109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รวมทั้งหมด!BH135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รวมทั้งหมด!BH136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รวมทั้งหมด!BH137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รวมทั้งหมด!BH138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รวมทั้งหมด!BH139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รวมทั้งหมด!BH140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รวมทั้งหมด!BH141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รวมทั้งหมด!BH142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รวมทั้งหมด!BH143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รวมทั้งหมด!BI8</f>
        <v>350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รวมทั้งหมด!BI9</f>
        <v>350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รวมทั้งหมด!BI10</f>
        <v>1057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รวมทั้งหมด!BI11</f>
        <v>350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รวมทั้งหมด!BI12</f>
        <v>1057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รวมทั้งหมด!BI13</f>
        <v>365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รวมทั้งหมด!BI14</f>
        <v>90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รวมทั้งหมด!BI15</f>
        <v>365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รวมทั้งหมด!BI16</f>
        <v>90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รวมทั้งหมด!BI17</f>
        <v>5020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รวมทั้งหมด!BI18</f>
        <v>4980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รวมทั้งหมด!BI19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รวมทั้งหมด!BI20</f>
        <v>4980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รวมทั้งหมด!BI21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รวมทั้งหมด!BI22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รวมทั้งหมด!BI23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รวมทั้งหมด!BI24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รวมทั้งหมด!BI25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รวมทั้งหมด!BI26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รวมทั้งหมด!BI27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รวมทั้งหมด!BI28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รวมทั้งหมด!BI29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รวมทั้งหมด!BI30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รวมทั้งหมด!BI31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รวมทั้งหมด!BI32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รวมทั้งหมด!BI33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รวมทั้งหมด!BI34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รวมทั้งหมด!BI35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รวมทั้งหมด!BI36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รวมทั้งหมด!BI37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รวมทั้งหมด!BI38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รวมทั้งหมด!BI39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รวมทั้งหมด!BI40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รวมทั้งหมด!BI41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รวมทั้งหมด!BI42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รวมทั้งหมด!BI43</f>
        <v>600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รวมทั้งหมด!BI44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รวมทั้งหมด!BI45</f>
        <v>600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รวมทั้งหมด!BI46</f>
        <v>600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รวมทั้งหมด!BI47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รวมทั้งหมด!BI48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รวมทั้งหมด!BI49</f>
        <v>2890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รวมทั้งหมด!BI50</f>
        <v>2890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รวมทั้งหมด!BI51</f>
        <v>1740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รวมทั้งหมด!BI52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รวมทั้งหมด!BI53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รวมทั้งหมด!BI54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รวมทั้งหมด!BI55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รวมทั้งหมด!BI56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รวมทั้งหมด!BI57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รวมทั้งหมด!BI58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รวมทั้งหมด!BI59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รวมทั้งหมด!BI60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รวมทั้งหมด!BI61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รวมทั้งหมด!BI62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รวมทั้งหมด!BI63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รวมทั้งหมด!BI64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รวมทั้งหมด!BI65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รวมทั้งหมด!BI66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รวมทั้งหมด!BI67</f>
        <v>162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รวมทั้งหมด!BI68</f>
        <v>162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รวมทั้งหมด!BI69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รวมทั้งหมด!BI70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รวมทั้งหมด!BI71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รวมทั้งหมด!BI72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รวมทั้งหมด!BI73</f>
        <v>2730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รวมทั้งหมด!BI74</f>
        <v>2730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รวมทั้งหมด!BI75</f>
        <v>500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รวมทั้งหมด!BI76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รวมทั้งหมด!BI77</f>
        <v>500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รวมทั้งหมด!BI78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รวมทั้งหมด!BI79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รวมทั้งหมด!BI80</f>
        <v>2230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รวมทั้งหมด!BI81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รวมทั้งหมด!BI82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รวมทั้งหมด!BI83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รวมทั้งหมด!BI84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รวมทั้งหมด!BI85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รวมทั้งหมด!BI86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รวมทั้งหมด!BI87</f>
        <v>1400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รวมทั้งหมด!BI88</f>
        <v>1400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รวมทั้งหมด!BI89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รวมทั้งหมด!BI90</f>
        <v>70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รวมทั้งหมด!BI91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รวมทั้งหมด!BI92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รวมทั้งหมด!BI93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รวมทั้งหมด!BI94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รวมทั้งหมด!BI95</f>
        <v>100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รวมทั้งหมด!BI96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รวมทั้งหมด!BI97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รวมทั้งหมด!BI98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รวมทั้งหมด!BI99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รวมทั้งหมด!BI100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รวมทั้งหมด!BI101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รวมทั้งหมด!BI102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รวมทั้งหมด!BI103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รวมทั้งหมด!BI104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รวมทั้งหมด!BI105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รวมทั้งหมด!BI106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รวมทั้งหมด!BI107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รวมทั้งหมด!BI108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รวมทั้งหมด!BI109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รวมทั้งหมด!BI110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รวมทั้งหมด!BI111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รวมทั้งหมด!BI112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รวมทั้งหมด!BI113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รวมทั้งหมด!BI114</f>
        <v>10000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รวมทั้งหมด!BI115</f>
        <v>10000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รวมทั้งหมด!BI116</f>
        <v>10000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รวมทั้งหมด!BI117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รวมทั้งหมด!BI118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รวมทั้งหมด!BI119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รวมทั้งหมด!BI120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รวมทั้งหมด!BI121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รวมทั้งหมด!BI122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รวมทั้งหมด!BI123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รวมทั้งหมด!BI124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รวมทั้งหมด!BI125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รวมทั้งหมด!BI126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รวมทั้งหมด!BI127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รวมทั้งหมด!BI128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รวมทั้งหมด!BI129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รวมทั้งหมด!BI130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รวมทั้งหมด!BI131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รวมทั้งหมด!BI132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รวมทั้งหมด!BI133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รวมทั้งหมด!BI134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รวมทั้งหมด!BI135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รวมทั้งหมด!BI136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รวมทั้งหมด!BI137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รวมทั้งหมด!BI138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รวมทั้งหมด!BI139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รวมทั้งหมด!BI140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รวมทั้งหมด!BI141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รวมทั้งหมด!BI142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รวมทั้งหมด!BI143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5"/>
      <c r="B144" s="26"/>
      <c r="C144" s="27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8"/>
      <c r="B145" s="29"/>
      <c r="C145" s="30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3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139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รวมทั้งหมด!H8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รวมทั้งหมด!H9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รวมทั้งหมด!H10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รวมทั้งหมด!H11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รวมทั้งหมด!H12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รวมทั้งหมด!H13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รวมทั้งหมด!H14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รวมทั้งหมด!H15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รวมทั้งหมด!H16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รวมทั้งหมด!H17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รวมทั้งหมด!H18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รวมทั้งหมด!H19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รวมทั้งหมด!H20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รวมทั้งหมด!H21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รวมทั้งหมด!H22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รวมทั้งหมด!H23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รวมทั้งหมด!H24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รวมทั้งหมด!H25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รวมทั้งหมด!H26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รวมทั้งหมด!H27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รวมทั้งหมด!H28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รวมทั้งหมด!H29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รวมทั้งหมด!H30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รวมทั้งหมด!H31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รวมทั้งหมด!H32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รวมทั้งหมด!H33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รวมทั้งหมด!H34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รวมทั้งหมด!H35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รวมทั้งหมด!H36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รวมทั้งหมด!H37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รวมทั้งหมด!H38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รวมทั้งหมด!H39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รวมทั้งหมด!H40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รวมทั้งหมด!H41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รวมทั้งหมด!H42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รวมทั้งหมด!H43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รวมทั้งหมด!H44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รวมทั้งหมด!H45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รวมทั้งหมด!H46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รวมทั้งหมด!H47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รวมทั้งหมด!H48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รวมทั้งหมด!H49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รวมทั้งหมด!H50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รวมทั้งหมด!H51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รวมทั้งหมด!H52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รวมทั้งหมด!H53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รวมทั้งหมด!H54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รวมทั้งหมด!H55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รวมทั้งหมด!H56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รวมทั้งหมด!H57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รวมทั้งหมด!H58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รวมทั้งหมด!H59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รวมทั้งหมด!H60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รวมทั้งหมด!H61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รวมทั้งหมด!H62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รวมทั้งหมด!H63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รวมทั้งหมด!H64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รวมทั้งหมด!H65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รวมทั้งหมด!H66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รวมทั้งหมด!H67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รวมทั้งหมด!H68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รวมทั้งหมด!H69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รวมทั้งหมด!H70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รวมทั้งหมด!H71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รวมทั้งหมด!H72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รวมทั้งหมด!H73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รวมทั้งหมด!H74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รวมทั้งหมด!H75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รวมทั้งหมด!H76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รวมทั้งหมด!H77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รวมทั้งหมด!H78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รวมทั้งหมด!H79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รวมทั้งหมด!H80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รวมทั้งหมด!H81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รวมทั้งหมด!H82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รวมทั้งหมด!H83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รวมทั้งหมด!H84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รวมทั้งหมด!H85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รวมทั้งหมด!H86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รวมทั้งหมด!H87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รวมทั้งหมด!H88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รวมทั้งหมด!H89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รวมทั้งหมด!H90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รวมทั้งหมด!H91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รวมทั้งหมด!H92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รวมทั้งหมด!H93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รวมทั้งหมด!H94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รวมทั้งหมด!H95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รวมทั้งหมด!H96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รวมทั้งหมด!H97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รวมทั้งหมด!H98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รวมทั้งหมด!H99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รวมทั้งหมด!H100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รวมทั้งหมด!H101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รวมทั้งหมด!H102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รวมทั้งหมด!H103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รวมทั้งหมด!H104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รวมทั้งหมด!H105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รวมทั้งหมด!H106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รวมทั้งหมด!H107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รวมทั้งหมด!H108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รวมทั้งหมด!H109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รวมทั้งหมด!H110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รวมทั้งหมด!H111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รวมทั้งหมด!H112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รวมทั้งหมด!H113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รวมทั้งหมด!H114</f>
        <v>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รวมทั้งหมด!H115</f>
        <v>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รวมทั้งหมด!H116</f>
        <v>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รวมทั้งหมด!H117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รวมทั้งหมด!H118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รวมทั้งหมด!H119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รวมทั้งหมด!H120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รวมทั้งหมด!H121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รวมทั้งหมด!H122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รวมทั้งหมด!H123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รวมทั้งหมด!H124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รวมทั้งหมด!H125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รวมทั้งหมด!H126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รวมทั้งหมด!H127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รวมทั้งหมด!H128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รวมทั้งหมด!H129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รวมทั้งหมด!H130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รวมทั้งหมด!H131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รวมทั้งหมด!H132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รวมทั้งหมด!H133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รวมทั้งหมด!H134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รวมทั้งหมด!H135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รวมทั้งหมด!H136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รวมทั้งหมด!H137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รวมทั้งหมด!H138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รวมทั้งหมด!H139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รวมทั้งหมด!H140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รวมทั้งหมด!H141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รวมทั้งหมด!H142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รวมทั้งหมด!H143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รวมทั้งหมด!BJ8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รวมทั้งหมด!BJ9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รวมทั้งหมด!BJ10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รวมทั้งหมด!BJ11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รวมทั้งหมด!BJ12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รวมทั้งหมด!BJ13</f>
        <v>255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รวมทั้งหมด!BJ14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รวมทั้งหมด!BJ15</f>
        <v>255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รวมทั้งหมด!BJ16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รวมทั้งหมด!BJ17</f>
        <v>9360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รวมทั้งหมด!BJ18</f>
        <v>9360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รวมทั้งหมด!BJ19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รวมทั้งหมด!BJ20</f>
        <v>9360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รวมทั้งหมด!BJ21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รวมทั้งหมด!BJ22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รวมทั้งหมด!BJ23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รวมทั้งหมด!BJ24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รวมทั้งหมด!BJ25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รวมทั้งหมด!BJ26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รวมทั้งหมด!BJ27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รวมทั้งหมด!BJ28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รวมทั้งหมด!BJ29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รวมทั้งหมด!BJ30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รวมทั้งหมด!BJ31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รวมทั้งหมด!BJ32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รวมทั้งหมด!BJ33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รวมทั้งหมด!BJ34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รวมทั้งหมด!BJ35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รวมทั้งหมด!BJ36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รวมทั้งหมด!BJ37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รวมทั้งหมด!BJ38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รวมทั้งหมด!BJ39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รวมทั้งหมด!BJ40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รวมทั้งหมด!BJ41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รวมทั้งหมด!BJ42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รวมทั้งหมด!BJ43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รวมทั้งหมด!BJ44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รวมทั้งหมด!BJ45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รวมทั้งหมด!BJ46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รวมทั้งหมด!BJ47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รวมทั้งหมด!BJ48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รวมทั้งหมด!BJ49</f>
        <v>2990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รวมทั้งหมด!BJ50</f>
        <v>2990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รวมทั้งหมด!BJ51</f>
        <v>1840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รวมทั้งหมด!BJ52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รวมทั้งหมด!BJ53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รวมทั้งหมด!BJ54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รวมทั้งหมด!BJ55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รวมทั้งหมด!BJ56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รวมทั้งหมด!BJ57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รวมทั้งหมด!BJ58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รวมทั้งหมด!BJ59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รวมทั้งหมด!BJ60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รวมทั้งหมด!BJ61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รวมทั้งหมด!BJ62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รวมทั้งหมด!BJ63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รวมทั้งหมด!BJ64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รวมทั้งหมด!BJ65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รวมทั้งหมด!BJ66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รวมทั้งหมด!BJ67</f>
        <v>284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รวมทั้งหมด!BJ68</f>
        <v>284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รวมทั้งหมด!BJ69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รวมทั้งหมด!BJ70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รวมทั้งหมด!BJ71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รวมทั้งหมด!BJ72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รวมทั้งหมด!BJ73</f>
        <v>2893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รวมทั้งหมด!BJ74</f>
        <v>2893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รวมทั้งหมด!BJ75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รวมทั้งหมด!BJ76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รวมทั้งหมด!BJ77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รวมทั้งหมด!BJ78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รวมทั้งหมด!BJ79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รวมทั้งหมด!BJ80</f>
        <v>1993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รวมทั้งหมด!BJ81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รวมทั้งหมด!BJ82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รวมทั้งหมด!BJ83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รวมทั้งหมด!BJ84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รวมทั้งหมด!BJ85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รวมทั้งหมด!BJ86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รวมทั้งหมด!BJ87</f>
        <v>1300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รวมทั้งหมด!BJ88</f>
        <v>1300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รวมทั้งหมด!BJ89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รวมทั้งหมด!BJ90</f>
        <v>43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รวมทั้งหมด!BJ91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รวมทั้งหมด!BJ92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รวมทั้งหมด!BJ93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รวมทั้งหมด!BJ94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รวมทั้งหมด!BJ95</f>
        <v>40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รวมทั้งหมด!BJ96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รวมทั้งหมด!BJ97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รวมทั้งหมด!BJ98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รวมทั้งหมด!BJ99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รวมทั้งหมด!BJ100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รวมทั้งหมด!BJ101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รวมทั้งหมด!BJ102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รวมทั้งหมด!BJ103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รวมทั้งหมด!BJ104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รวมทั้งหมด!BJ105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รวมทั้งหมด!BJ106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รวมทั้งหมด!BJ107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รวมทั้งหมด!BJ108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รวมทั้งหมด!BJ109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รวมทั้งหมด!BJ110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รวมทั้งหมด!BJ111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รวมทั้งหมด!BJ112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รวมทั้งหมด!BJ113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รวมทั้งหมด!BJ114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รวมทั้งหมด!BJ115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รวมทั้งหมด!BJ116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รวมทั้งหมด!BJ117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รวมทั้งหมด!BJ118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รวมทั้งหมด!BJ119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รวมทั้งหมด!BJ120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รวมทั้งหมด!BJ121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รวมทั้งหมด!BJ122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รวมทั้งหมด!BJ123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รวมทั้งหมด!BJ124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รวมทั้งหมด!BJ125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รวมทั้งหมด!BJ126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รวมทั้งหมด!BJ127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รวมทั้งหมด!BJ128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รวมทั้งหมด!BJ129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รวมทั้งหมด!BJ130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รวมทั้งหมด!BJ131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รวมทั้งหมด!BJ132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รวมทั้งหมด!BJ133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รวมทั้งหมด!BJ134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รวมทั้งหมด!BJ135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รวมทั้งหมด!BJ136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รวมทั้งหมด!BJ137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รวมทั้งหมด!BJ138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รวมทั้งหมด!BJ139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รวมทั้งหมด!BJ140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รวมทั้งหมด!BJ141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รวมทั้งหมด!BJ142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รวมทั้งหมด!BJ143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รวมทั้งหมด!BK8</f>
        <v>150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รวมทั้งหมด!BK9</f>
        <v>150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รวมทั้งหมด!BK10</f>
        <v>453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รวมทั้งหมด!BK11</f>
        <v>150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รวมทั้งหมด!BK12</f>
        <v>453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รวมทั้งหมด!BK13</f>
        <v>195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รวมทั้งหมด!BK14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รวมทั้งหมด!BK15</f>
        <v>195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รวมทั้งหมด!BK16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รวมทั้งหมด!BK17</f>
        <v>11960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รวมทั้งหมด!BK18</f>
        <v>11960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รวมทั้งหมด!BK19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รวมทั้งหมด!BK20</f>
        <v>11960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รวมทั้งหมด!BK21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รวมทั้งหมด!BK22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รวมทั้งหมด!BK23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รวมทั้งหมด!BK24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รวมทั้งหมด!BK25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รวมทั้งหมด!BK26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รวมทั้งหมด!BK27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รวมทั้งหมด!BK28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รวมทั้งหมด!BK29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รวมทั้งหมด!BK30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รวมทั้งหมด!BK31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รวมทั้งหมด!BK32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รวมทั้งหมด!BK33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รวมทั้งหมด!BK34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รวมทั้งหมด!BK35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รวมทั้งหมด!BK36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รวมทั้งหมด!BK37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รวมทั้งหมด!BK38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รวมทั้งหมด!BK39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รวมทั้งหมด!BK40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รวมทั้งหมด!BK41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รวมทั้งหมด!BK42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รวมทั้งหมด!BK43</f>
        <v>400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รวมทั้งหมด!BK44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รวมทั้งหมด!BK45</f>
        <v>400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รวมทั้งหมด!BK46</f>
        <v>400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รวมทั้งหมด!BK47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รวมทั้งหมด!BK48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รวมทั้งหมด!BK49</f>
        <v>2840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รวมทั้งหมด!BK50</f>
        <v>2840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รวมทั้งหมด!BK51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รวมทั้งหมด!BK52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รวมทั้งหมด!BK53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รวมทั้งหมด!BK54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รวมทั้งหมด!BK55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รวมทั้งหมด!BK56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รวมทั้งหมด!BK57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รวมทั้งหมด!BK58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รวมทั้งหมด!BK59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รวมทั้งหมด!BK60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รวมทั้งหมด!BK61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รวมทั้งหมด!BK62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รวมทั้งหมด!BK63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รวมทั้งหมด!BK64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รวมทั้งหมด!BK65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รวมทั้งหมด!BK66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รวมทั้งหมด!BK67</f>
        <v>176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รวมทั้งหมด!BK68</f>
        <v>176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รวมทั้งหมด!BK69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รวมทั้งหมด!BK70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รวมทั้งหมด!BK71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รวมทั้งหมด!BK72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รวมทั้งหมด!BK73</f>
        <v>2647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รวมทั้งหมด!BK74</f>
        <v>2647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รวมทั้งหมด!BK75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รวมทั้งหมด!BK76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รวมทั้งหมด!BK77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รวมทั้งหมด!BK78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รวมทั้งหมด!BK79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รวมทั้งหมด!BK80</f>
        <v>1747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รวมทั้งหมด!BK81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รวมทั้งหมด!BK82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รวมทั้งหมด!BK83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รวมทั้งหมด!BK84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รวมทั้งหมด!BK85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รวมทั้งหมด!BK86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รวมทั้งหมด!BK87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รวมทั้งหมด!BK88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รวมทั้งหมด!BK89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รวมทั้งหมด!BK90</f>
        <v>77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รวมทั้งหมด!BK91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รวมทั้งหมด!BK92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รวมทั้งหมด!BK93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รวมทั้งหมด!BK94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รวมทั้งหมด!BK95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รวมทั้งหมด!BK96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รวมทั้งหมด!BK97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รวมทั้งหมด!BK98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รวมทั้งหมด!BK99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รวมทั้งหมด!BK100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รวมทั้งหมด!BK101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รวมทั้งหมด!BK102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รวมทั้งหมด!BK103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รวมทั้งหมด!BK104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รวมทั้งหมด!BK105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รวมทั้งหมด!BK106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รวมทั้งหมด!BK107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รวมทั้งหมด!BK108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รวมทั้งหมด!BK109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รวมทั้งหมด!BK110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รวมทั้งหมด!BK111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รวมทั้งหมด!BK112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รวมทั้งหมด!BK113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รวมทั้งหมด!BK114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รวมทั้งหมด!BK115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รวมทั้งหมด!BK116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รวมทั้งหมด!BK117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รวมทั้งหมด!BK118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รวมทั้งหมด!BK119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รวมทั้งหมด!BK120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รวมทั้งหมด!BK121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รวมทั้งหมด!BK122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รวมทั้งหมด!BK123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รวมทั้งหมด!BK124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รวมทั้งหมด!BK125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รวมทั้งหมด!BK126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รวมทั้งหมด!BK127</f>
        <v>135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รวมทั้งหมด!BK128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รวมทั้งหมด!BK129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รวมทั้งหมด!BK130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รวมทั้งหมด!BK131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รวมทั้งหมด!BK132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รวมทั้งหมด!BK133</f>
        <v>115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รวมทั้งหมด!BK134</f>
        <v>115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รวมทั้งหมด!BK135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รวมทั้งหมด!BK136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รวมทั้งหมด!BK137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รวมทั้งหมด!BK138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รวมทั้งหมด!BK139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รวมทั้งหมด!BK140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รวมทั้งหมด!BK141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รวมทั้งหมด!BK142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รวมทั้งหมด!BK143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31"/>
      <c r="B147" s="29"/>
      <c r="C147" s="30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9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รวมทั้งหมด!BL8</f>
        <v>100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รวมทั้งหมด!BL9</f>
        <v>100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รวมทั้งหมด!BL10</f>
        <v>302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รวมทั้งหมด!BL11</f>
        <v>100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รวมทั้งหมด!BL12</f>
        <v>302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รวมทั้งหมด!BL13</f>
        <v>115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รวมทั้งหมด!BL14</f>
        <v>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รวมทั้งหมด!BL15</f>
        <v>115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รวมทั้งหมด!BL16</f>
        <v>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รวมทั้งหมด!BL17</f>
        <v>9140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รวมทั้งหมด!BL18</f>
        <v>9100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รวมทั้งหมด!BL19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รวมทั้งหมด!BL20</f>
        <v>9100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รวมทั้งหมด!BL21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รวมทั้งหมด!BL22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รวมทั้งหมด!BL23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รวมทั้งหมด!BL24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รวมทั้งหมด!BL25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รวมทั้งหมด!BL26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รวมทั้งหมด!BL27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รวมทั้งหมด!BL28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รวมทั้งหมด!BL29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รวมทั้งหมด!BL30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รวมทั้งหมด!BL31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รวมทั้งหมด!BL32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รวมทั้งหมด!BL33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รวมทั้งหมด!BL34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รวมทั้งหมด!BL35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รวมทั้งหมด!BL36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รวมทั้งหมด!BL37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รวมทั้งหมด!BL38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รวมทั้งหมด!BL39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รวมทั้งหมด!BL40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รวมทั้งหมด!BL41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รวมทั้งหมด!BL42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รวมทั้งหมด!BL43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รวมทั้งหมด!BL44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รวมทั้งหมด!BL45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รวมทั้งหมด!BL46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รวมทั้งหมด!BL47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รวมทั้งหมด!BL48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รวมทั้งหมด!BL49</f>
        <v>3340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รวมทั้งหมด!BL50</f>
        <v>3340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รวมทั้งหมด!BL51</f>
        <v>1840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รวมทั้งหมด!BL52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รวมทั้งหมด!BL53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รวมทั้งหมด!BL54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รวมทั้งหมด!BL55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รวมทั้งหมด!BL56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รวมทั้งหมด!BL57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รวมทั้งหมด!BL58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รวมทั้งหมด!BL59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รวมทั้งหมด!BL60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รวมทั้งหมด!BL61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รวมทั้งหมด!BL62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รวมทั้งหมด!BL63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รวมทั้งหมด!BL64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รวมทั้งหมด!BL65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รวมทั้งหมด!BL66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รวมทั้งหมด!BL67</f>
        <v>208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รวมทั้งหมด!BL68</f>
        <v>208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รวมทั้งหมด!BL69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รวมทั้งหมด!BL70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รวมทั้งหมด!BL71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รวมทั้งหมด!BL72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รวมทั้งหมด!BL73</f>
        <v>2038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รวมทั้งหมด!BL74</f>
        <v>2038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รวมทั้งหมด!BL75</f>
        <v>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รวมทั้งหมด!BL76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รวมทั้งหมด!BL77</f>
        <v>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รวมทั้งหมด!BL78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รวมทั้งหมด!BL79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รวมทั้งหมด!BL80</f>
        <v>1338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รวมทั้งหมด!BL81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รวมทั้งหมด!BL82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รวมทั้งหมด!BL83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รวมทั้งหมด!BL84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รวมทั้งหมด!BL85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รวมทั้งหมด!BL86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รวมทั้งหมด!BL87</f>
        <v>900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รวมทั้งหมด!BL88</f>
        <v>900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รวมทั้งหมด!BL89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รวมทั้งหมด!BL90</f>
        <v>58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รวมทั้งหมด!BL91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รวมทั้งหมด!BL92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รวมทั้งหมด!BL93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รวมทั้งหมด!BL94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รวมทั้งหมด!BL95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รวมทั้งหมด!BL96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รวมทั้งหมด!BL97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รวมทั้งหมด!BL98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รวมทั้งหมด!BL99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รวมทั้งหมด!BL100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รวมทั้งหมด!BL101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รวมทั้งหมด!BL102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รวมทั้งหมด!BL103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รวมทั้งหมด!BL104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รวมทั้งหมด!BL105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รวมทั้งหมด!BL106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รวมทั้งหมด!BL107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รวมทั้งหมด!BL108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รวมทั้งหมด!BL109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รวมทั้งหมด!BL110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รวมทั้งหมด!BL111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รวมทั้งหมด!BL112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รวมทั้งหมด!BL113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รวมทั้งหมด!BL114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รวมทั้งหมด!BL115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รวมทั้งหมด!BL116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รวมทั้งหมด!BL117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รวมทั้งหมด!BL118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รวมทั้งหมด!BL119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รวมทั้งหมด!BL120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รวมทั้งหมด!BL121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รวมทั้งหมด!BL122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รวมทั้งหมด!BL123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รวมทั้งหมด!BL124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รวมทั้งหมด!BL125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รวมทั้งหมด!BL126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รวมทั้งหมด!BL127</f>
        <v>133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รวมทั้งหมด!BL128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รวมทั้งหมด!BL129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รวมทั้งหมด!BL130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รวมทั้งหมด!BL131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รวมทั้งหมด!BL132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รวมทั้งหมด!BL133</f>
        <v>113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รวมทั้งหมด!BL134</f>
        <v>113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รวมทั้งหมด!BL135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รวมทั้งหมด!BL136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รวมทั้งหมด!BL137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รวมทั้งหมด!BL138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รวมทั้งหมด!BL139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รวมทั้งหมด!BL140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รวมทั้งหมด!BL141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รวมทั้งหมด!BL142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รวมทั้งหมด!BL143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24" t="s">
        <v>196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รวมทั้งหมด!BM8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รวมทั้งหมด!BM9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รวมทั้งหมด!BM10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รวมทั้งหมด!BM11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รวมทั้งหมด!BM12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รวมทั้งหมด!BM13</f>
        <v>155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รวมทั้งหมด!BM14</f>
        <v>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รวมทั้งหมด!BM15</f>
        <v>155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รวมทั้งหมด!BM16</f>
        <v>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รวมทั้งหมด!BM17</f>
        <v>4320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รวมทั้งหมด!BM18</f>
        <v>4320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รวมทั้งหมด!BM19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รวมทั้งหมด!BM20</f>
        <v>4320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รวมทั้งหมด!BM21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รวมทั้งหมด!BM22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รวมทั้งหมด!BM23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รวมทั้งหมด!BM24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รวมทั้งหมด!BM25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รวมทั้งหมด!BM26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รวมทั้งหมด!BM27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รวมทั้งหมด!BM28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รวมทั้งหมด!BM29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รวมทั้งหมด!BM30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รวมทั้งหมด!BM31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รวมทั้งหมด!BM32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รวมทั้งหมด!BM33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รวมทั้งหมด!BM34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รวมทั้งหมด!BM35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รวมทั้งหมด!BM36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รวมทั้งหมด!BM37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รวมทั้งหมด!BM38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รวมทั้งหมด!BM39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รวมทั้งหมด!BM40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รวมทั้งหมด!BM41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รวมทั้งหมด!BM42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รวมทั้งหมด!BM43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รวมทั้งหมด!BM44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รวมทั้งหมด!BM45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รวมทั้งหมด!BM46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รวมทั้งหมด!BM47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รวมทั้งหมด!BM48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รวมทั้งหมด!BM49</f>
        <v>2455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รวมทั้งหมด!BM50</f>
        <v>2455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รวมทั้งหมด!BM51</f>
        <v>1285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รวมทั้งหมด!BM52</f>
        <v>1200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รวมทั้งหมด!BM53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รวมทั้งหมด!BM54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รวมทั้งหมด!BM55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รวมทั้งหมด!BM56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รวมทั้งหมด!BM57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รวมทั้งหมด!BM58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รวมทั้งหมด!BM59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รวมทั้งหมด!BM60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รวมทั้งหมด!BM61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รวมทั้งหมด!BM62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รวมทั้งหมด!BM63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รวมทั้งหมด!BM64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รวมทั้งหมด!BM65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รวมทั้งหมด!BM66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รวมทั้งหมด!BM67</f>
        <v>150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รวมทั้งหมด!BM68</f>
        <v>150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รวมทั้งหมด!BM69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รวมทั้งหมด!BM70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รวมทั้งหมด!BM71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รวมทั้งหมด!BM72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รวมทั้งหมด!BM73</f>
        <v>1471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รวมทั้งหมด!BM74</f>
        <v>1471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รวมทั้งหมด!BM75</f>
        <v>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รวมทั้งหมด!BM76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รวมทั้งหมด!BM77</f>
        <v>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รวมทั้งหมด!BM78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รวมทั้งหมด!BM79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รวมทั้งหมด!BM80</f>
        <v>1071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รวมทั้งหมด!BM81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รวมทั้งหมด!BM82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รวมทั้งหมด!BM83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รวมทั้งหมด!BM84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รวมทั้งหมด!BM85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รวมทั้งหมด!BM86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รวมทั้งหมด!BM87</f>
        <v>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รวมทั้งหมด!BM88</f>
        <v>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รวมทั้งหมด!BM89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รวมทั้งหมด!BM90</f>
        <v>41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รวมทั้งหมด!BM91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รวมทั้งหมด!BM92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รวมทั้งหมด!BM93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รวมทั้งหมด!BM94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รวมทั้งหมด!BM95</f>
        <v>100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รวมทั้งหมด!BM96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รวมทั้งหมด!BM97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รวมทั้งหมด!BM98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รวมทั้งหมด!BM99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รวมทั้งหมด!BM100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รวมทั้งหมด!BM101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รวมทั้งหมด!BM102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รวมทั้งหมด!BM103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รวมทั้งหมด!BM104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รวมทั้งหมด!BM105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รวมทั้งหมด!BM106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รวมทั้งหมด!BM107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รวมทั้งหมด!BM108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รวมทั้งหมด!BM109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รวมทั้งหมด!BM110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รวมทั้งหมด!BM111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รวมทั้งหมด!BM112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รวมทั้งหมด!BM113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รวมทั้งหมด!BM114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รวมทั้งหมด!BM115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รวมทั้งหมด!BM116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รวมทั้งหมด!BM117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รวมทั้งหมด!BM118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รวมทั้งหมด!BM119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รวมทั้งหมด!BM120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รวมทั้งหมด!BM121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รวมทั้งหมด!BM122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รวมทั้งหมด!BM123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รวมทั้งหมด!BM124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รวมทั้งหมด!BM125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รวมทั้งหมด!BM126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รวมทั้งหมด!BM127</f>
        <v>124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รวมทั้งหมด!BM128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รวมทั้งหมด!BM129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รวมทั้งหมด!BM130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รวมทั้งหมด!BM131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รวมทั้งหมด!BM132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รวมทั้งหมด!BM133</f>
        <v>114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รวมทั้งหมด!BM134</f>
        <v>114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รวมทั้งหมด!BM135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รวมทั้งหมด!BM136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รวมทั้งหมด!BM137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รวมทั้งหมด!BM138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รวมทั้งหมด!BM139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รวมทั้งหมด!BM140</f>
        <v>6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รวมทั้งหมด!BM141</f>
        <v>6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รวมทั้งหมด!BM142</f>
        <v>60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รวมทั้งหมด!BM143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รวมทั้งหมด!BN8</f>
        <v>30000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รวมทั้งหมด!BN9</f>
        <v>30000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รวมทั้งหมด!BN10</f>
        <v>90673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รวมทั้งหมด!BN11</f>
        <v>30000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รวมทั้งหมด!BN12</f>
        <v>90673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รวมทั้งหมด!BN13</f>
        <v>12565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รวมทั้งหมด!BN14</f>
        <v>1230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รวมทั้งหมด!BN15</f>
        <v>12565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รวมทั้งหมด!BN16</f>
        <v>1230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รวมทั้งหมด!BN17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รวมทั้งหมด!BN18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รวมทั้งหมด!BN19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รวมทั้งหมด!BN20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รวมทั้งหมด!BN21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รวมทั้งหมด!BN22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รวมทั้งหมด!BN23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รวมทั้งหมด!BN24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รวมทั้งหมด!BN25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รวมทั้งหมด!BN26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รวมทั้งหมด!BN27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รวมทั้งหมด!BN28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รวมทั้งหมด!BN29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รวมทั้งหมด!BN30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รวมทั้งหมด!BN31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รวมทั้งหมด!BN32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รวมทั้งหมด!BN33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รวมทั้งหมด!BN34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รวมทั้งหมด!BN35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รวมทั้งหมด!BN36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รวมทั้งหมด!BN37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รวมทั้งหมด!BN38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รวมทั้งหมด!BN39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รวมทั้งหมด!BN40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รวมทั้งหมด!BN41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รวมทั้งหมด!BN42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รวมทั้งหมด!BN43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รวมทั้งหมด!BN44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รวมทั้งหมด!BN45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รวมทั้งหมด!BN46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รวมทั้งหมด!BN47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รวมทั้งหมด!BN48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รวมทั้งหมด!BN49</f>
        <v>4060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รวมทั้งหมด!BN50</f>
        <v>4060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รวมทั้งหมด!BN51</f>
        <v>2540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รวมทั้งหมด!BN52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รวมทั้งหมด!BN53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รวมทั้งหมด!BN54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รวมทั้งหมด!BN55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รวมทั้งหมด!BN56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รวมทั้งหมด!BN57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รวมทั้งหมด!BN58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รวมทั้งหมด!BN59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รวมทั้งหมด!BN60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รวมทั้งหมด!BN61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รวมทั้งหมด!BN62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รวมทั้งหมด!BN63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รวมทั้งหมด!BN64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รวมทั้งหมด!BN65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รวมทั้งหมด!BN66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รวมทั้งหมด!BN67</f>
        <v>548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รวมทั้งหมด!BN68</f>
        <v>548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รวมทั้งหมด!BN69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รวมทั้งหมด!BN70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รวมทั้งหมด!BN71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รวมทั้งหมด!BN72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รวมทั้งหมด!BN73</f>
        <v>15032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รวมทั้งหมด!BN74</f>
        <v>15032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รวมทั้งหมด!BN75</f>
        <v>1400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รวมทั้งหมด!BN76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รวมทั้งหมด!BN77</f>
        <v>1400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รวมทั้งหมด!BN78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รวมทั้งหมด!BN79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รวมทั้งหมด!BN80</f>
        <v>13632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รวมทั้งหมด!BN81</f>
        <v>1170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รวมทั้งหมด!BN82</f>
        <v>1170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รวมทั้งหมด!BN83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รวมทั้งหมด!BN84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รวมทั้งหมด!BN85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รวมทั้งหมด!BN86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รวมทั้งหมด!BN87</f>
        <v>12000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รวมทั้งหมด!BN88</f>
        <v>12000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รวมทั้งหมด!BN89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รวมทั้งหมด!BN90</f>
        <v>142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รวมทั้งหมด!BN91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รวมทั้งหมด!BN92</f>
        <v>100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รวมทั้งหมด!BN93</f>
        <v>30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รวมทั้งหมด!BN94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รวมทั้งหมด!BN95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รวมทั้งหมด!BN96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รวมทั้งหมด!BN97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รวมทั้งหมด!BN98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รวมทั้งหมด!BN99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รวมทั้งหมด!BN100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รวมทั้งหมด!BN101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รวมทั้งหมด!BN102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รวมทั้งหมด!BN103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รวมทั้งหมด!BN104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รวมทั้งหมด!BN105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รวมทั้งหมด!BN106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รวมทั้งหมด!BN107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รวมทั้งหมด!BN108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รวมทั้งหมด!BN109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รวมทั้งหมด!BN110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รวมทั้งหมด!BN111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รวมทั้งหมด!BN112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รวมทั้งหมด!BN113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รวมทั้งหมด!BN114</f>
        <v>350000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รวมทั้งหมด!BN115</f>
        <v>350000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รวมทั้งหมด!BN116</f>
        <v>350000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รวมทั้งหมด!BN117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รวมทั้งหมด!BN118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รวมทั้งหมด!BN119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รวมทั้งหมด!BN120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รวมทั้งหมด!BN121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รวมทั้งหมด!BN122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รวมทั้งหมด!BN123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รวมทั้งหมด!BN124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รวมทั้งหมด!BN125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รวมทั้งหมด!BN126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รวมทั้งหมด!BN127</f>
        <v>169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รวมทั้งหมด!BN128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รวมทั้งหมด!BN129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รวมทั้งหมด!BN130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รวมทั้งหมด!BN131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รวมทั้งหมด!BN132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รวมทั้งหมด!BN133</f>
        <v>149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รวมทั้งหมด!BN134</f>
        <v>149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รวมทั้งหมด!BN135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รวมทั้งหมด!BN136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รวมทั้งหมด!BN137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รวมทั้งหมด!BN138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รวมทั้งหมด!BN139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รวมทั้งหมด!BN140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รวมทั้งหมด!BN141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รวมทั้งหมด!BN142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รวมทั้งหมด!BN143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31"/>
      <c r="B147" s="29"/>
      <c r="C147" s="30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รวมทั้งหมด!BO8</f>
        <v>1200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รวมทั้งหมด!BO9</f>
        <v>1200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รวมทั้งหมด!BO10</f>
        <v>3625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รวมทั้งหมด!BO11</f>
        <v>1200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รวมทั้งหมด!BO12</f>
        <v>3625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รวมทั้งหมด!BO13</f>
        <v>465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รวมทั้งหมด!BO14</f>
        <v>100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รวมทั้งหมด!BO15</f>
        <v>465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รวมทั้งหมด!BO16</f>
        <v>100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รวมทั้งหมด!BO17</f>
        <v>2840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รวมทั้งหมด!BO18</f>
        <v>2840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รวมทั้งหมด!BO19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รวมทั้งหมด!BO20</f>
        <v>2840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รวมทั้งหมด!BO21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รวมทั้งหมด!BO22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รวมทั้งหมด!BO23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รวมทั้งหมด!BO24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รวมทั้งหมด!BO25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รวมทั้งหมด!BO26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รวมทั้งหมด!BO27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รวมทั้งหมด!BO28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รวมทั้งหมด!BO29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รวมทั้งหมด!BO30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รวมทั้งหมด!BO31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รวมทั้งหมด!BO32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รวมทั้งหมด!BO33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รวมทั้งหมด!BO34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รวมทั้งหมด!BO35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รวมทั้งหมด!BO36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รวมทั้งหมด!BO37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รวมทั้งหมด!BO38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รวมทั้งหมด!BO39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รวมทั้งหมด!BO40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รวมทั้งหมด!BO41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รวมทั้งหมด!BO42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รวมทั้งหมด!BO43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รวมทั้งหมด!BO44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รวมทั้งหมด!BO45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รวมทั้งหมด!BO46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รวมทั้งหมด!BO47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รวมทั้งหมด!BO48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รวมทั้งหมด!BO49</f>
        <v>1555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รวมทั้งหมด!BO50</f>
        <v>1555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รวมทั้งหมด!BO51</f>
        <v>585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รวมทั้งหมด!BO52</f>
        <v>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รวมทั้งหมด!BO53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รวมทั้งหมด!BO54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รวมทั้งหมด!BO55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รวมทั้งหมด!BO56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รวมทั้งหมด!BO57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รวมทั้งหมด!BO58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รวมทั้งหมด!BO59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รวมทั้งหมด!BO60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รวมทั้งหมด!BO61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รวมทั้งหมด!BO62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รวมทั้งหมด!BO63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รวมทั้งหมด!BO64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รวมทั้งหมด!BO65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รวมทั้งหมด!BO66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รวมทั้งหมด!BO67</f>
        <v>160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รวมทั้งหมด!BO68</f>
        <v>160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รวมทั้งหมด!BO69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รวมทั้งหมด!BO70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รวมทั้งหมด!BO71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รวมทั้งหมด!BO72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รวมทั้งหมด!BO73</f>
        <v>1278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รวมทั้งหมด!BO74</f>
        <v>1278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รวมทั้งหมด!BO75</f>
        <v>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รวมทั้งหมด!BO76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รวมทั้งหมด!BO77</f>
        <v>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รวมทั้งหมด!BO78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รวมทั้งหมด!BO79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รวมทั้งหมด!BO80</f>
        <v>878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รวมทั้งหมด!BO81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รวมทั้งหมด!BO82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รวมทั้งหมด!BO83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รวมทั้งหมด!BO84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รวมทั้งหมด!BO85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รวมทั้งหมด!BO86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รวมทั้งหมด!BO87</f>
        <v>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รวมทั้งหมด!BO88</f>
        <v>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รวมทั้งหมด!BO89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รวมทั้งหมด!BO90</f>
        <v>68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รวมทั้งหมด!BO91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รวมทั้งหมด!BO92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รวมทั้งหมด!BO93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รวมทั้งหมด!BO94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รวมทั้งหมด!BO95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รวมทั้งหมด!BO96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รวมทั้งหมด!BO97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รวมทั้งหมด!BO98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รวมทั้งหมด!BO99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รวมทั้งหมด!BO100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รวมทั้งหมด!BO101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รวมทั้งหมด!BO102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รวมทั้งหมด!BO103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รวมทั้งหมด!BO104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รวมทั้งหมด!BO105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รวมทั้งหมด!BO106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รวมทั้งหมด!BO107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รวมทั้งหมด!BO108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รวมทั้งหมด!BO109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รวมทั้งหมด!BO110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รวมทั้งหมด!BO111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รวมทั้งหมด!BO112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รวมทั้งหมด!BO113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รวมทั้งหมด!BO114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รวมทั้งหมด!BO115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รวมทั้งหมด!BO116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รวมทั้งหมด!BO117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รวมทั้งหมด!BO118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รวมทั้งหมด!BO119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รวมทั้งหมด!BO120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รวมทั้งหมด!BO121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รวมทั้งหมด!BO122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รวมทั้งหมด!BO123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รวมทั้งหมด!BO124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รวมทั้งหมด!BO125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รวมทั้งหมด!BO126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รวมทั้งหมด!BO127</f>
        <v>135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รวมทั้งหมด!BO128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รวมทั้งหมด!BO129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รวมทั้งหมด!BO130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รวมทั้งหมด!BO131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รวมทั้งหมด!BO132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รวมทั้งหมด!BO133</f>
        <v>115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รวมทั้งหมด!BO134</f>
        <v>115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รวมทั้งหมด!BO135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รวมทั้งหมด!BO136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รวมทั้งหมด!BO137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รวมทั้งหมด!BO138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รวมทั้งหมด!BO139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รวมทั้งหมด!BO140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รวมทั้งหมด!BO141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รวมทั้งหมด!BO142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รวมทั้งหมด!BO143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199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รวมทั้งหมด!BP8</f>
        <v>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รวมทั้งหมด!BP9</f>
        <v>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รวมทั้งหมด!BP10</f>
        <v>2115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รวมทั้งหมด!BP11</f>
        <v>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รวมทั้งหมด!BP12</f>
        <v>2115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รวมทั้งหมด!BP13</f>
        <v>1265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รวมทั้งหมด!BP14</f>
        <v>180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รวมทั้งหมด!BP15</f>
        <v>1265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รวมทั้งหมด!BP16</f>
        <v>180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รวมทั้งหมด!BP17</f>
        <v>16040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รวมทั้งหมด!BP18</f>
        <v>16040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รวมทั้งหมด!BP19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รวมทั้งหมด!BP20</f>
        <v>16040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รวมทั้งหมด!BP21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รวมทั้งหมด!BP22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รวมทั้งหมด!BP23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รวมทั้งหมด!BP24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รวมทั้งหมด!BP25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รวมทั้งหมด!BP26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รวมทั้งหมด!BP27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รวมทั้งหมด!BP28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รวมทั้งหมด!BP29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รวมทั้งหมด!BP30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รวมทั้งหมด!BP31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รวมทั้งหมด!BP32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รวมทั้งหมด!BP33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รวมทั้งหมด!BP34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รวมทั้งหมด!BP35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รวมทั้งหมด!BP36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รวมทั้งหมด!BP37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รวมทั้งหมด!BP38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รวมทั้งหมด!BP39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รวมทั้งหมด!BP40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รวมทั้งหมด!BP41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รวมทั้งหมด!BP42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รวมทั้งหมด!BP43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รวมทั้งหมด!BP44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รวมทั้งหมด!BP45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รวมทั้งหมด!BP46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รวมทั้งหมด!BP47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รวมทั้งหมด!BP48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รวมทั้งหมด!BP49</f>
        <v>2985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รวมทั้งหมด!BP50</f>
        <v>2985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รวมทั้งหมด!BP51</f>
        <v>1485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รวมทั้งหมด!BP52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รวมทั้งหมด!BP53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รวมทั้งหมด!BP54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รวมทั้งหมด!BP55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รวมทั้งหมด!BP56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รวมทั้งหมด!BP57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รวมทั้งหมด!BP58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รวมทั้งหมด!BP59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รวมทั้งหมด!BP60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รวมทั้งหมด!BP61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รวมทั้งหมด!BP62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รวมทั้งหมด!BP63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รวมทั้งหมด!BP64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รวมทั้งหมด!BP65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รวมทั้งหมด!BP66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รวมทั้งหมด!BP67</f>
        <v>118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รวมทั้งหมด!BP68</f>
        <v>118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รวมทั้งหมด!BP69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รวมทั้งหมด!BP70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รวมทั้งหมด!BP71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รวมทั้งหมด!BP72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รวมทั้งหมด!BP73</f>
        <v>4618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รวมทั้งหมด!BP74</f>
        <v>4618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รวมทั้งหมด!BP75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รวมทั้งหมด!BP76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รวมทั้งหมด!BP77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รวมทั้งหมด!BP78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รวมทั้งหมด!BP79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รวมทั้งหมด!BP80</f>
        <v>3718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รวมทั้งหมด!BP81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รวมทั้งหมด!BP82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รวมทั้งหมด!BP83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รวมทั้งหมด!BP84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รวมทั้งหมด!BP85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รวมทั้งหมด!BP86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รวมทั้งหมด!BP87</f>
        <v>3200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รวมทั้งหมด!BP88</f>
        <v>3200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รวมทั้งหมด!BP89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รวมทั้งหมด!BP90</f>
        <v>58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รวมทั้งหมด!BP91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รวมทั้งหมด!BP92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รวมทั้งหมด!BP93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รวมทั้งหมด!BP94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รวมทั้งหมด!BP95</f>
        <v>30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รวมทั้งหมด!BP96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รวมทั้งหมด!BP97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รวมทั้งหมด!BP98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รวมทั้งหมด!BP99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รวมทั้งหมด!BP100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รวมทั้งหมด!BP101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รวมทั้งหมด!BP102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รวมทั้งหมด!BP103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รวมทั้งหมด!BP104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รวมทั้งหมด!BP105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รวมทั้งหมด!BP106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รวมทั้งหมด!BP107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รวมทั้งหมด!BP108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รวมทั้งหมด!BP109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รวมทั้งหมด!BP110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รวมทั้งหมด!BP111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รวมทั้งหมด!BP112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รวมทั้งหมด!BP113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รวมทั้งหมด!BP114</f>
        <v>90000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รวมทั้งหมด!BP115</f>
        <v>90000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รวมทั้งหมด!BP116</f>
        <v>90000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รวมทั้งหมด!BP117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รวมทั้งหมด!BP118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รวมทั้งหมด!BP119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รวมทั้งหมด!BP120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รวมทั้งหมด!BP121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รวมทั้งหมด!BP122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รวมทั้งหมด!BP123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รวมทั้งหมด!BP124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รวมทั้งหมด!BP125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รวมทั้งหมด!BP126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รวมทั้งหมด!BP127</f>
        <v>159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รวมทั้งหมด!BP128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รวมทั้งหมด!BP129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รวมทั้งหมด!BP130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รวมทั้งหมด!BP131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รวมทั้งหมด!BP132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รวมทั้งหมด!BP133</f>
        <v>139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รวมทั้งหมด!BP134</f>
        <v>139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รวมทั้งหมด!BP135</f>
        <v>138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รวมทั้งหมด!BP136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รวมทั้งหมด!BP137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รวมทั้งหมด!BP138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รวมทั้งหมด!BP139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รวมทั้งหมด!BP140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รวมทั้งหมด!BP141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รวมทั้งหมด!BP142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รวมทั้งหมด!BP143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รวมทั้งหมด!BQ8</f>
        <v>350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รวมทั้งหมด!BQ9</f>
        <v>350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รวมทั้งหมด!BQ10</f>
        <v>1057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รวมทั้งหมด!BQ11</f>
        <v>350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รวมทั้งหมด!BQ12</f>
        <v>1057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รวมทั้งหมด!BQ13</f>
        <v>315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รวมทั้งหมด!BQ14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รวมทั้งหมด!BQ15</f>
        <v>315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รวมทั้งหมด!BQ16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รวมทั้งหมด!BQ17</f>
        <v>8300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รวมทั้งหมด!BQ18</f>
        <v>8260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รวมทั้งหมด!BQ19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รวมทั้งหมด!BQ20</f>
        <v>8260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รวมทั้งหมด!BQ21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รวมทั้งหมด!BQ22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รวมทั้งหมด!BQ23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รวมทั้งหมด!BQ24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รวมทั้งหมด!BQ25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รวมทั้งหมด!BQ26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รวมทั้งหมด!BQ27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รวมทั้งหมด!BQ28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รวมทั้งหมด!BQ29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รวมทั้งหมด!BQ30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รวมทั้งหมด!BQ31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รวมทั้งหมด!BQ32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รวมทั้งหมด!BQ33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รวมทั้งหมด!BQ34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รวมทั้งหมด!BQ35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รวมทั้งหมด!BQ36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รวมทั้งหมด!BQ37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รวมทั้งหมด!BQ38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รวมทั้งหมด!BQ39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รวมทั้งหมด!BQ40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รวมทั้งหมด!BQ41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รวมทั้งหมด!BQ42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รวมทั้งหมด!BQ43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รวมทั้งหมด!BQ44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รวมทั้งหมด!BQ45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รวมทั้งหมด!BQ46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รวมทั้งหมด!BQ47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รวมทั้งหมด!BQ48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รวมทั้งหมด!BQ49</f>
        <v>2940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รวมทั้งหมด!BQ50</f>
        <v>2940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รวมทั้งหมด!BQ51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รวมทั้งหมด!BQ52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รวมทั้งหมด!BQ53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รวมทั้งหมด!BQ54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รวมทั้งหมด!BQ55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รวมทั้งหมด!BQ56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รวมทั้งหมด!BQ57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รวมทั้งหมด!BQ58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รวมทั้งหมด!BQ59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รวมทั้งหมด!BQ60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รวมทั้งหมด!BQ61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รวมทั้งหมด!BQ62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รวมทั้งหมด!BQ63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รวมทั้งหมด!BQ64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รวมทั้งหมด!BQ65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รวมทั้งหมด!BQ66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รวมทั้งหมด!BQ67</f>
        <v>204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รวมทั้งหมด!BQ68</f>
        <v>204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รวมทั้งหมด!BQ69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รวมทั้งหมด!BQ70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รวมทั้งหมด!BQ71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รวมทั้งหมด!BQ72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รวมทั้งหมด!BQ73</f>
        <v>5803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รวมทั้งหมด!BQ74</f>
        <v>5803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รวมทั้งหมด!BQ75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รวมทั้งหมด!BQ76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รวมทั้งหมด!BQ77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รวมทั้งหมด!BQ78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รวมทั้งหมด!BQ79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รวมทั้งหมด!BQ80</f>
        <v>4703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รวมทั้งหมด!BQ81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รวมทั้งหมด!BQ82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รวมทั้งหมด!BQ83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รวมทั้งหมด!BQ84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รวมทั้งหมด!BQ85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รวมทั้งหมด!BQ86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รวมทั้งหมด!BQ87</f>
        <v>3900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รวมทั้งหมด!BQ88</f>
        <v>3900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รวมทั้งหมด!BQ89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รวมทั้งหมด!BQ90</f>
        <v>93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รวมทั้งหมด!BQ91</f>
        <v>16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รวมทั้งหมด!BQ92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รวมทั้งหมด!BQ93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รวมทั้งหมด!BQ94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รวมทั้งหมด!BQ95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รวมทั้งหมด!BQ96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รวมทั้งหมด!BQ97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รวมทั้งหมด!BQ98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รวมทั้งหมด!BQ99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รวมทั้งหมด!BQ100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รวมทั้งหมด!BQ101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รวมทั้งหมด!BQ102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รวมทั้งหมด!BQ103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รวมทั้งหมด!BQ104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รวมทั้งหมด!BQ105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รวมทั้งหมด!BQ106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รวมทั้งหมด!BQ107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รวมทั้งหมด!BQ108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รวมทั้งหมด!BQ109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รวมทั้งหมด!BQ110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รวมทั้งหมด!BQ111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รวมทั้งหมด!BQ112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รวมทั้งหมด!BQ113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รวมทั้งหมด!BQ114</f>
        <v>110000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รวมทั้งหมด!BQ115</f>
        <v>110000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รวมทั้งหมด!BQ116</f>
        <v>110000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รวมทั้งหมด!BQ117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รวมทั้งหมด!BQ118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รวมทั้งหมด!BQ119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รวมทั้งหมด!BQ120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รวมทั้งหมด!BQ121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รวมทั้งหมด!BQ122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รวมทั้งหมด!BQ123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รวมทั้งหมด!BQ124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รวมทั้งหมด!BQ125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รวมทั้งหมด!BQ126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รวมทั้งหมด!BQ127</f>
        <v>164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รวมทั้งหมด!BQ128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รวมทั้งหมด!BQ129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รวมทั้งหมด!BQ130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รวมทั้งหมด!BQ131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รวมทั้งหมด!BQ132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รวมทั้งหมด!BQ133</f>
        <v>154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รวมทั้งหมด!BQ134</f>
        <v>154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รวมทั้งหมด!BQ135</f>
        <v>148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รวมทั้งหมด!BQ136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รวมทั้งหมด!BQ137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รวมทั้งหมด!BQ138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รวมทั้งหมด!BQ139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รวมทั้งหมด!BQ140</f>
        <v>6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รวมทั้งหมด!BQ141</f>
        <v>6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รวมทั้งหมด!BQ142</f>
        <v>60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รวมทั้งหมด!BQ143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รวมทั้งหมด!BR8</f>
        <v>250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รวมทั้งหมด!BR9</f>
        <v>250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รวมทั้งหมด!BR10</f>
        <v>755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รวมทั้งหมด!BR11</f>
        <v>250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รวมทั้งหมด!BR12</f>
        <v>755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รวมทั้งหมด!BR13</f>
        <v>315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รวมทั้งหมด!BR14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รวมทั้งหมด!BR15</f>
        <v>315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รวมทั้งหมด!BR16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รวมทั้งหมด!BR17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รวมทั้งหมด!BR18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รวมทั้งหมด!BR19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รวมทั้งหมด!BR20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รวมทั้งหมด!BR21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รวมทั้งหมด!BR22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รวมทั้งหมด!BR23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รวมทั้งหมด!BR24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รวมทั้งหมด!BR25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รวมทั้งหมด!BR26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รวมทั้งหมด!BR27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รวมทั้งหมด!BR28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รวมทั้งหมด!BR29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รวมทั้งหมด!BR30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รวมทั้งหมด!BR31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รวมทั้งหมด!BR32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รวมทั้งหมด!BR33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รวมทั้งหมด!BR34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รวมทั้งหมด!BR35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รวมทั้งหมด!BR36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รวมทั้งหมด!BR37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รวมทั้งหมด!BR38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รวมทั้งหมด!BR39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รวมทั้งหมด!BR40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รวมทั้งหมด!BR41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รวมทั้งหมด!BR42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รวมทั้งหมด!BR43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รวมทั้งหมด!BR44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รวมทั้งหมด!BR45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รวมทั้งหมด!BR46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รวมทั้งหมด!BR47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รวมทั้งหมด!BR48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รวมทั้งหมด!BR49</f>
        <v>2830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รวมทั้งหมด!BR50</f>
        <v>2830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รวมทั้งหมด!BR51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รวมทั้งหมด!BR52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รวมทั้งหมด!BR53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รวมทั้งหมด!BR54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รวมทั้งหมด!BR55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รวมทั้งหมด!BR56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รวมทั้งหมด!BR57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รวมทั้งหมด!BR58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รวมทั้งหมด!BR59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รวมทั้งหมด!BR60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รวมทั้งหมด!BR61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รวมทั้งหมด!BR62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รวมทั้งหมด!BR63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รวมทั้งหมด!BR64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รวมทั้งหมด!BR65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รวมทั้งหมด!BR66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รวมทั้งหมด!BR67</f>
        <v>158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รวมทั้งหมด!BR68</f>
        <v>158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รวมทั้งหมด!BR69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รวมทั้งหมด!BR70</f>
        <v>1000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รวมทั้งหมด!BR71</f>
        <v>1000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รวมทั้งหมด!BR72</f>
        <v>1000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รวมทั้งหมด!BR73</f>
        <v>2560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รวมทั้งหมด!BR74</f>
        <v>2560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รวมทั้งหมด!BR75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รวมทั้งหมด!BR76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รวมทั้งหมด!BR77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รวมทั้งหมด!BR78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รวมทั้งหมด!BR79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รวมทั้งหมด!BR80</f>
        <v>1960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รวมทั้งหมด!BR81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รวมทั้งหมด!BR82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รวมทั้งหมด!BR83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รวมทั้งหมด!BR84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รวมทั้งหมด!BR85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รวมทั้งหมด!BR86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รวมทั้งหมด!BR87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รวมทั้งหมด!BR88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รวมทั้งหมด!BR89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รวมทั้งหมด!BR90</f>
        <v>60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รวมทั้งหมด!BR91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รวมทั้งหมด!BR92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รวมทั้งหมด!BR93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รวมทั้งหมด!BR94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รวมทั้งหมด!BR95</f>
        <v>40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รวมทั้งหมด!BR96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รวมทั้งหมด!BR97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รวมทั้งหมด!BR98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รวมทั้งหมด!BR99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รวมทั้งหมด!BR100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รวมทั้งหมด!BR101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รวมทั้งหมด!BR102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รวมทั้งหมด!BR103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รวมทั้งหมด!BR104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รวมทั้งหมด!BR105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รวมทั้งหมด!BR106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รวมทั้งหมด!BR107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รวมทั้งหมด!BR108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รวมทั้งหมด!BR109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รวมทั้งหมด!BR110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รวมทั้งหมด!BR111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รวมทั้งหมด!BR112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รวมทั้งหมด!BR113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รวมทั้งหมด!BR114</f>
        <v>41000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รวมทั้งหมด!BR115</f>
        <v>41000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รวมทั้งหมด!BR116</f>
        <v>41000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รวมทั้งหมด!BR117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รวมทั้งหมด!BR118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รวมทั้งหมด!BR119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รวมทั้งหมด!BR120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รวมทั้งหมด!BR121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รวมทั้งหมด!BR122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รวมทั้งหมด!BR123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รวมทั้งหมด!BR124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รวมทั้งหมด!BR125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รวมทั้งหมด!BR126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รวมทั้งหมด!BR127</f>
        <v>160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รวมทั้งหมด!BR128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รวมทั้งหมด!BR129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รวมทั้งหมด!BR130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รวมทั้งหมด!BR131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รวมทั้งหมด!BR132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รวมทั้งหมด!BR133</f>
        <v>140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รวมทั้งหมด!BR134</f>
        <v>140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รวมทั้งหมด!BR135</f>
        <v>140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รวมทั้งหมด!BR136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รวมทั้งหมด!BR137</f>
        <v>130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รวมทั้งหมด!BR138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รวมทั้งหมด!BR139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รวมทั้งหมด!BR140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รวมทั้งหมด!BR141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รวมทั้งหมด!BR142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รวมทั้งหมด!BR143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รวมทั้งหมด!BS8</f>
        <v>350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รวมทั้งหมด!BS9</f>
        <v>350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รวมทั้งหมด!BS10</f>
        <v>1057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รวมทั้งหมด!BS11</f>
        <v>350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รวมทั้งหมด!BS12</f>
        <v>1057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รวมทั้งหมด!BS13</f>
        <v>215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รวมทั้งหมด!BS14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รวมทั้งหมด!BS15</f>
        <v>215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รวมทั้งหมด!BS16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รวมทั้งหมด!BS17</f>
        <v>8140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รวมทั้งหมด!BS18</f>
        <v>8140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รวมทั้งหมด!BS19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รวมทั้งหมด!BS20</f>
        <v>8140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รวมทั้งหมด!BS21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รวมทั้งหมด!BS22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รวมทั้งหมด!BS23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รวมทั้งหมด!BS24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รวมทั้งหมด!BS25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รวมทั้งหมด!BS26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รวมทั้งหมด!BS27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รวมทั้งหมด!BS28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รวมทั้งหมด!BS29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รวมทั้งหมด!BS30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รวมทั้งหมด!BS31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รวมทั้งหมด!BS32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รวมทั้งหมด!BS33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รวมทั้งหมด!BS34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รวมทั้งหมด!BS35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รวมทั้งหมด!BS36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รวมทั้งหมด!BS37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รวมทั้งหมด!BS38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รวมทั้งหมด!BS39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รวมทั้งหมด!BS40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รวมทั้งหมด!BS41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รวมทั้งหมด!BS42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รวมทั้งหมด!BS43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รวมทั้งหมด!BS44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รวมทั้งหมด!BS45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รวมทั้งหมด!BS46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รวมทั้งหมด!BS47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รวมทั้งหมด!BS48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รวมทั้งหมด!BS49</f>
        <v>2940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รวมทั้งหมด!BS50</f>
        <v>2940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รวมทั้งหมด!BS51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รวมทั้งหมด!BS52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รวมทั้งหมด!BS53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รวมทั้งหมด!BS54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รวมทั้งหมด!BS55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รวมทั้งหมด!BS56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รวมทั้งหมด!BS57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รวมทั้งหมด!BS58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รวมทั้งหมด!BS59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รวมทั้งหมด!BS60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รวมทั้งหมด!BS61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รวมทั้งหมด!BS62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รวมทั้งหมด!BS63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รวมทั้งหมด!BS64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รวมทั้งหมด!BS65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รวมทั้งหมด!BS66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รวมทั้งหมด!BS67</f>
        <v>222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รวมทั้งหมด!BS68</f>
        <v>222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รวมทั้งหมด!BS69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รวมทั้งหมด!BS70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รวมทั้งหมด!BS71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รวมทั้งหมด!BS72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รวมทั้งหมด!BS73</f>
        <v>2838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รวมทั้งหมด!BS74</f>
        <v>2838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รวมทั้งหมด!BS75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รวมทั้งหมด!BS76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รวมทั้งหมด!BS77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รวมทั้งหมด!BS78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รวมทั้งหมด!BS79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รวมทั้งหมด!BS80</f>
        <v>1938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รวมทั้งหมด!BS81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รวมทั้งหมด!BS82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รวมทั้งหมด!BS83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รวมทั้งหมด!BS84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รวมทั้งหมด!BS85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รวมทั้งหมด!BS86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รวมทั้งหมด!BS87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รวมทั้งหมด!BS88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รวมทั้งหมด!BS89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รวมทั้งหมด!BS90</f>
        <v>48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รวมทั้งหมด!BS91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รวมทั้งหมด!BS92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รวมทั้งหมด!BS93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รวมทั้งหมด!BS94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รวมทั้งหมด!BS95</f>
        <v>30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รวมทั้งหมด!BS96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รวมทั้งหมด!BS97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รวมทั้งหมด!BS98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รวมทั้งหมด!BS99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รวมทั้งหมด!BS100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รวมทั้งหมด!BS101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รวมทั้งหมด!BS102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รวมทั้งหมด!BS103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รวมทั้งหมด!BS104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รวมทั้งหมด!BS105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รวมทั้งหมด!BS106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รวมทั้งหมด!BS107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รวมทั้งหมด!BS108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รวมทั้งหมด!BS109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รวมทั้งหมด!BS110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รวมทั้งหมด!BS111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รวมทั้งหมด!BS112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รวมทั้งหมด!BS113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รวมทั้งหมด!BS114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รวมทั้งหมด!BS115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รวมทั้งหมด!BS116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รวมทั้งหมด!BS117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รวมทั้งหมด!BS118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รวมทั้งหมด!BS119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รวมทั้งหมด!BS120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รวมทั้งหมด!BS121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รวมทั้งหมด!BS122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รวมทั้งหมด!BS123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รวมทั้งหมด!BS124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รวมทั้งหมด!BS125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รวมทั้งหมด!BS126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รวมทั้งหมด!BS127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รวมทั้งหมด!BS128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รวมทั้งหมด!BS129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รวมทั้งหมด!BS130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รวมทั้งหมด!BS131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รวมทั้งหมด!BS132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รวมทั้งหมด!BS133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รวมทั้งหมด!BS134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รวมทั้งหมด!BS135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รวมทั้งหมด!BS136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รวมทั้งหมด!BS137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รวมทั้งหมด!BS138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รวมทั้งหมด!BS139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รวมทั้งหมด!BS140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รวมทั้งหมด!BS141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รวมทั้งหมด!BS142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รวมทั้งหมด!BS143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รวมทั้งหมด!I8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รวมทั้งหมด!I9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รวมทั้งหมด!I10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รวมทั้งหมด!I11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รวมทั้งหมด!I12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รวมทั้งหมด!I13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รวมทั้งหมด!I14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รวมทั้งหมด!I15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รวมทั้งหมด!I16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รวมทั้งหมด!I17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รวมทั้งหมด!I18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รวมทั้งหมด!I19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รวมทั้งหมด!I20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รวมทั้งหมด!I21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รวมทั้งหมด!I22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รวมทั้งหมด!I23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รวมทั้งหมด!I24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รวมทั้งหมด!I25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รวมทั้งหมด!I26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รวมทั้งหมด!I27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รวมทั้งหมด!I28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รวมทั้งหมด!I29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รวมทั้งหมด!I30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รวมทั้งหมด!I31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รวมทั้งหมด!I32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รวมทั้งหมด!I33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รวมทั้งหมด!I34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รวมทั้งหมด!I35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รวมทั้งหมด!I36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รวมทั้งหมด!I37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รวมทั้งหมด!I38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รวมทั้งหมด!I39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รวมทั้งหมด!I40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รวมทั้งหมด!I41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รวมทั้งหมด!I42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รวมทั้งหมด!I43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รวมทั้งหมด!I44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รวมทั้งหมด!I45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รวมทั้งหมด!I46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รวมทั้งหมด!I47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รวมทั้งหมด!I48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รวมทั้งหมด!I49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รวมทั้งหมด!I50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รวมทั้งหมด!I51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รวมทั้งหมด!I52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รวมทั้งหมด!I53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รวมทั้งหมด!I54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รวมทั้งหมด!I55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รวมทั้งหมด!I56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รวมทั้งหมด!I57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รวมทั้งหมด!I58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รวมทั้งหมด!I59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รวมทั้งหมด!I60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รวมทั้งหมด!I61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รวมทั้งหมด!I62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รวมทั้งหมด!I63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รวมทั้งหมด!I64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รวมทั้งหมด!I65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รวมทั้งหมด!I66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รวมทั้งหมด!I67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รวมทั้งหมด!I68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รวมทั้งหมด!I69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รวมทั้งหมด!I70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รวมทั้งหมด!I71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รวมทั้งหมด!I72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รวมทั้งหมด!I73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รวมทั้งหมด!I74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รวมทั้งหมด!I75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รวมทั้งหมด!I76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รวมทั้งหมด!I77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รวมทั้งหมด!I78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รวมทั้งหมด!I79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รวมทั้งหมด!I80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รวมทั้งหมด!I81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รวมทั้งหมด!I82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รวมทั้งหมด!I83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รวมทั้งหมด!I84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รวมทั้งหมด!I85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รวมทั้งหมด!I86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รวมทั้งหมด!I87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รวมทั้งหมด!I88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รวมทั้งหมด!I89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รวมทั้งหมด!I90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รวมทั้งหมด!I91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รวมทั้งหมด!I92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รวมทั้งหมด!I93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รวมทั้งหมด!I94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รวมทั้งหมด!I95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รวมทั้งหมด!I96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รวมทั้งหมด!I97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รวมทั้งหมด!I98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รวมทั้งหมด!I99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รวมทั้งหมด!I100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รวมทั้งหมด!I101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รวมทั้งหมด!I102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รวมทั้งหมด!I103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รวมทั้งหมด!I104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รวมทั้งหมด!I105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รวมทั้งหมด!I106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รวมทั้งหมด!I107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รวมทั้งหมด!I108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รวมทั้งหมด!I109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รวมทั้งหมด!I110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รวมทั้งหมด!I111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รวมทั้งหมด!I112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รวมทั้งหมด!I113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รวมทั้งหมด!I114</f>
        <v>500000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รวมทั้งหมด!I115</f>
        <v>500000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รวมทั้งหมด!I116</f>
        <v>500000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รวมทั้งหมด!I117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รวมทั้งหมด!I118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รวมทั้งหมด!I119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รวมทั้งหมด!I120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รวมทั้งหมด!I121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รวมทั้งหมด!I122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รวมทั้งหมด!I123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รวมทั้งหมด!I124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รวมทั้งหมด!I125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รวมทั้งหมด!I126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รวมทั้งหมด!I127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รวมทั้งหมด!I128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รวมทั้งหมด!I129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รวมทั้งหมด!I130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รวมทั้งหมด!I131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รวมทั้งหมด!I132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รวมทั้งหมด!I133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รวมทั้งหมด!I134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รวมทั้งหมด!I135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รวมทั้งหมด!I136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รวมทั้งหมด!I137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รวมทั้งหมด!I138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รวมทั้งหมด!I139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รวมทั้งหมด!I140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รวมทั้งหมด!I141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รวมทั้งหมด!I142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รวมทั้งหมด!I143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รวมทั้งหมด!BT8</f>
        <v>13000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รวมทั้งหมด!BT9</f>
        <v>13000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รวมทั้งหมด!BT10</f>
        <v>39273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รวมทั้งหมด!BT11</f>
        <v>13000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รวมทั้งหมด!BT12</f>
        <v>39273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รวมทั้งหมด!BT13</f>
        <v>5550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รวมทั้งหมด!BT14</f>
        <v>630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รวมทั้งหมด!BT15</f>
        <v>5550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รวมทั้งหมด!BT16</f>
        <v>630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รวมทั้งหมด!BT17</f>
        <v>6840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รวมทั้งหมด!BT18</f>
        <v>6800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รวมทั้งหมด!BT19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รวมทั้งหมด!BT20</f>
        <v>6800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รวมทั้งหมด!BT21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รวมทั้งหมด!BT22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รวมทั้งหมด!BT23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รวมทั้งหมด!BT24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รวมทั้งหมด!BT25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รวมทั้งหมด!BT26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รวมทั้งหมด!BT27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รวมทั้งหมด!BT28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รวมทั้งหมด!BT29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รวมทั้งหมด!BT30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รวมทั้งหมด!BT31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รวมทั้งหมด!BT32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รวมทั้งหมด!BT33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รวมทั้งหมด!BT34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รวมทั้งหมด!BT35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รวมทั้งหมด!BT36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รวมทั้งหมด!BT37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รวมทั้งหมด!BT38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รวมทั้งหมด!BT39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รวมทั้งหมด!BT40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รวมทั้งหมด!BT41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รวมทั้งหมด!BT42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รวมทั้งหมด!BT43</f>
        <v>3000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รวมทั้งหมด!BT44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รวมทั้งหมด!BT45</f>
        <v>3000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รวมทั้งหมด!BT46</f>
        <v>3000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รวมทั้งหมด!BT47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รวมทั้งหมด!BT48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รวมทั้งหมด!BT49</f>
        <v>4040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รวมทั้งหมด!BT50</f>
        <v>4040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รวมทั้งหมด!BT51</f>
        <v>2540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รวมทั้งหมด!BT52</f>
        <v>2400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รวมทั้งหมด!BT53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รวมทั้งหมด!BT54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รวมทั้งหมด!BT55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รวมทั้งหมด!BT56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รวมทั้งหมด!BT57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รวมทั้งหมด!BT58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รวมทั้งหมด!BT59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รวมทั้งหมด!BT60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รวมทั้งหมด!BT61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รวมทั้งหมด!BT62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รวมทั้งหมด!BT63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รวมทั้งหมด!BT64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รวมทั้งหมด!BT65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รวมทั้งหมด!BT66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รวมทั้งหมด!BT67</f>
        <v>432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รวมทั้งหมด!BT68</f>
        <v>432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รวมทั้งหมด!BT69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รวมทั้งหมด!BT70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รวมทั้งหมด!BT71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รวมทั้งหมด!BT72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รวมทั้งหมด!BT73</f>
        <v>5248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รวมทั้งหมด!BT74</f>
        <v>5248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รวมทั้งหมด!BT75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รวมทั้งหมด!BT76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รวมทั้งหมด!BT77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รวมทั้งหมด!BT78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รวมทั้งหมด!BT79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รวมทั้งหมด!BT80</f>
        <v>3948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รวมทั้งหมด!BT81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รวมทั้งหมด!BT82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รวมทั้งหมด!BT83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รวมทั้งหมด!BT84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รวมทั้งหมด!BT85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รวมทั้งหมด!BT86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รวมทั้งหมด!BT87</f>
        <v>3000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รวมทั้งหมด!BT88</f>
        <v>3000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รวมทั้งหมด!BT89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รวมทั้งหมด!BT90</f>
        <v>118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รวมทั้งหมด!BT91</f>
        <v>10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รวมทั้งหมด!BT92</f>
        <v>90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รวมทั้งหมด!BT93</f>
        <v>17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รวมทั้งหมด!BT94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รวมทั้งหมด!BT95</f>
        <v>70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รวมทั้งหมด!BT96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รวมทั้งหมด!BT97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รวมทั้งหมด!BT98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รวมทั้งหมด!BT99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รวมทั้งหมด!BT100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รวมทั้งหมด!BT101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รวมทั้งหมด!BT102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รวมทั้งหมด!BT103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รวมทั้งหมด!BT104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รวมทั้งหมด!BT105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รวมทั้งหมด!BT106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รวมทั้งหมด!BT107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รวมทั้งหมด!BT108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รวมทั้งหมด!BT109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รวมทั้งหมด!BT110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รวมทั้งหมด!BT111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รวมทั้งหมด!BT112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รวมทั้งหมด!BT113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รวมทั้งหมด!BT114</f>
        <v>80000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รวมทั้งหมด!BT115</f>
        <v>80000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รวมทั้งหมด!BT116</f>
        <v>80000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รวมทั้งหมด!BT117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รวมทั้งหมด!BT118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รวมทั้งหมด!BT119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รวมทั้งหมด!BT120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รวมทั้งหมด!BT121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รวมทั้งหมด!BT122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รวมทั้งหมด!BT123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รวมทั้งหมด!BT124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รวมทั้งหมด!BT125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รวมทั้งหมด!BT126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รวมทั้งหมด!BT127</f>
        <v>148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รวมทั้งหมด!BT128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รวมทั้งหมด!BT129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รวมทั้งหมด!BT130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รวมทั้งหมด!BT131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รวมทั้งหมด!BT132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รวมทั้งหมด!BT133</f>
        <v>128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รวมทั้งหมด!BT134</f>
        <v>128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รวมทั้งหมด!BT135</f>
        <v>128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รวมทั้งหมด!BT136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รวมทั้งหมด!BT137</f>
        <v>110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รวมทั้งหมด!BT138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รวมทั้งหมด!BT139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รวมทั้งหมด!BT140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รวมทั้งหมด!BT141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รวมทั้งหมด!BT142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รวมทั้งหมด!BT143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รวมทั้งหมด!BU8</f>
        <v>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รวมทั้งหมด!BU9</f>
        <v>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รวมทั้งหมด!BU10</f>
        <v>906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รวมทั้งหมด!BU11</f>
        <v>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รวมทั้งหมด!BU12</f>
        <v>906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รวมทั้งหมด!BU13</f>
        <v>225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รวมทั้งหมด!BU14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รวมทั้งหมด!BU15</f>
        <v>225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รวมทั้งหมด!BU16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รวมทั้งหมด!BU17</f>
        <v>7240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รวมทั้งหมด!BU18</f>
        <v>7200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รวมทั้งหมด!BU19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รวมทั้งหมด!BU20</f>
        <v>7200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รวมทั้งหมด!BU21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รวมทั้งหมด!BU22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รวมทั้งหมด!BU23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รวมทั้งหมด!BU24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รวมทั้งหมด!BU25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รวมทั้งหมด!BU26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รวมทั้งหมด!BU27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รวมทั้งหมด!BU28</f>
        <v>40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รวมทั้งหมด!BU29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รวมทั้งหมด!BU30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รวมทั้งหมด!BU31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รวมทั้งหมด!BU32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รวมทั้งหมด!BU33</f>
        <v>40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รวมทั้งหมด!BU34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รวมทั้งหมด!BU35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รวมทั้งหมด!BU36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รวมทั้งหมด!BU37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รวมทั้งหมด!BU38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รวมทั้งหมด!BU39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รวมทั้งหมด!BU40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รวมทั้งหมด!BU41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รวมทั้งหมด!BU42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รวมทั้งหมด!BU43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รวมทั้งหมด!BU44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รวมทั้งหมด!BU45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รวมทั้งหมด!BU46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รวมทั้งหมด!BU47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รวมทั้งหมด!BU48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รวมทั้งหมด!BU49</f>
        <v>2885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รวมทั้งหมด!BU50</f>
        <v>2885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รวมทั้งหมด!BU51</f>
        <v>1735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รวมทั้งหมด!BU52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รวมทั้งหมด!BU53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รวมทั้งหมด!BU54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รวมทั้งหมด!BU55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รวมทั้งหมด!BU56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รวมทั้งหมด!BU57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รวมทั้งหมด!BU58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รวมทั้งหมด!BU59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รวมทั้งหมด!BU60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รวมทั้งหมด!BU61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รวมทั้งหมด!BU62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รวมทั้งหมด!BU63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รวมทั้งหมด!BU64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รวมทั้งหมด!BU65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รวมทั้งหมด!BU66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รวมทั้งหมด!BU67</f>
        <v>168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รวมทั้งหมด!BU68</f>
        <v>168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รวมทั้งหมด!BU69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รวมทั้งหมด!BU70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รวมทั้งหมด!BU71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รวมทั้งหมด!BU72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รวมทั้งหมด!BU73</f>
        <v>2573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รวมทั้งหมด!BU74</f>
        <v>2573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รวมทั้งหมด!BU75</f>
        <v>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รวมทั้งหมด!BU76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รวมทั้งหมด!BU77</f>
        <v>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รวมทั้งหมด!BU78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รวมทั้งหมด!BU79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รวมทั้งหมด!BU80</f>
        <v>2173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รวมทั้งหมด!BU81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รวมทั้งหมด!BU82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รวมทั้งหมด!BU83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รวมทั้งหมด!BU84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รวมทั้งหมด!BU85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รวมทั้งหมด!BU86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รวมทั้งหมด!BU87</f>
        <v>1400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รวมทั้งหมด!BU88</f>
        <v>1400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รวมทั้งหมด!BU89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รวมทั้งหมด!BU90</f>
        <v>43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รวมทั้งหมด!BU91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รวมทั้งหมด!BU92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รวมทั้งหมด!BU93</f>
        <v>8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รวมทั้งหมด!BU94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รวมทั้งหมด!BU95</f>
        <v>70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รวมทั้งหมด!BU96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รวมทั้งหมด!BU97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รวมทั้งหมด!BU98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รวมทั้งหมด!BU99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รวมทั้งหมด!BU100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รวมทั้งหมด!BU101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รวมทั้งหมด!BU102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รวมทั้งหมด!BU103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รวมทั้งหมด!BU104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รวมทั้งหมด!BU105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รวมทั้งหมด!BU106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รวมทั้งหมด!BU107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รวมทั้งหมด!BU108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รวมทั้งหมด!BU109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รวมทั้งหมด!BU110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รวมทั้งหมด!BU111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รวมทั้งหมด!BU112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รวมทั้งหมด!BU113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รวมทั้งหมด!BU114</f>
        <v>41000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รวมทั้งหมด!BU115</f>
        <v>41000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รวมทั้งหมด!BU116</f>
        <v>41000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รวมทั้งหมด!BU117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รวมทั้งหมด!BU118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รวมทั้งหมด!BU119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รวมทั้งหมด!BU120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รวมทั้งหมด!BU121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รวมทั้งหมด!BU122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รวมทั้งหมด!BU123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รวมทั้งหมด!BU124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รวมทั้งหมด!BU125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รวมทั้งหมด!BU126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รวมทั้งหมด!BU127</f>
        <v>118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รวมทั้งหมด!BU128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รวมทั้งหมด!BU129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รวมทั้งหมด!BU130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รวมทั้งหมด!BU131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รวมทั้งหมด!BU132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รวมทั้งหมด!BU133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รวมทั้งหมด!BU134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รวมทั้งหมด!BU135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รวมทั้งหมด!BU136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รวมทั้งหมด!BU137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รวมทั้งหมด!BU138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รวมทั้งหมด!BU139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รวมทั้งหมด!BU140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รวมทั้งหมด!BU141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รวมทั้งหมด!BU142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รวมทั้งหมด!BU143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6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รวมทั้งหมด!BV8</f>
        <v>180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รวมทั้งหมด!BV9</f>
        <v>180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รวมทั้งหมด!BV10</f>
        <v>544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รวมทั้งหมด!BV11</f>
        <v>180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รวมทั้งหมด!BV12</f>
        <v>544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รวมทั้งหมด!BV13</f>
        <v>295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รวมทั้งหมด!BV14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รวมทั้งหมด!BV15</f>
        <v>295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รวมทั้งหมด!BV16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รวมทั้งหมด!BV17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รวมทั้งหมด!BV18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รวมทั้งหมด!BV19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รวมทั้งหมด!BV20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รวมทั้งหมด!BV21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รวมทั้งหมด!BV22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รวมทั้งหมด!BV23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รวมทั้งหมด!BV24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รวมทั้งหมด!BV25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รวมทั้งหมด!BV26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รวมทั้งหมด!BV27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รวมทั้งหมด!BV28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รวมทั้งหมด!BV29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รวมทั้งหมด!BV30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รวมทั้งหมด!BV31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รวมทั้งหมด!BV32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รวมทั้งหมด!BV33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รวมทั้งหมด!BV34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รวมทั้งหมด!BV35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รวมทั้งหมด!BV36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รวมทั้งหมด!BV37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รวมทั้งหมด!BV38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รวมทั้งหมด!BV39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รวมทั้งหมด!BV40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รวมทั้งหมด!BV41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รวมทั้งหมด!BV42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รวมทั้งหมด!BV43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รวมทั้งหมด!BV44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รวมทั้งหมด!BV45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รวมทั้งหมด!BV46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รวมทั้งหมด!BV47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รวมทั้งหมด!BV48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รวมทั้งหมด!BV49</f>
        <v>2835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รวมทั้งหมด!BV50</f>
        <v>2835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รวมทั้งหมด!BV51</f>
        <v>1685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รวมทั้งหมด!BV52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รวมทั้งหมด!BV53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รวมทั้งหมด!BV54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รวมทั้งหมด!BV55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รวมทั้งหมด!BV56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รวมทั้งหมด!BV57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รวมทั้งหมด!BV58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รวมทั้งหมด!BV59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รวมทั้งหมด!BV60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รวมทั้งหมด!BV61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รวมทั้งหมด!BV62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รวมทั้งหมด!BV63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รวมทั้งหมด!BV64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รวมทั้งหมด!BV65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รวมทั้งหมด!BV66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รวมทั้งหมด!BV67</f>
        <v>166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รวมทั้งหมด!BV68</f>
        <v>166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รวมทั้งหมด!BV69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รวมทั้งหมด!BV70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รวมทั้งหมด!BV71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รวมทั้งหมด!BV72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รวมทั้งหมด!BV73</f>
        <v>2702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รวมทั้งหมด!BV74</f>
        <v>2702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รวมทั้งหมด!BV75</f>
        <v>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รวมทั้งหมด!BV76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รวมทั้งหมด!BV77</f>
        <v>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รวมทั้งหมด!BV78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รวมทั้งหมด!BV79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รวมทั้งหมด!BV80</f>
        <v>2302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รวมทั้งหมด!BV81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รวมทั้งหมด!BV82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รวมทั้งหมด!BV83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รวมทั้งหมด!BV84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รวมทั้งหมด!BV85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รวมทั้งหมด!BV86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รวมทั้งหมด!BV87</f>
        <v>1600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รวมทั้งหมด!BV88</f>
        <v>1600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รวมทั้งหมด!BV89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รวมทั้งหมด!BV90</f>
        <v>32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รวมทั้งหมด!BV91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รวมทั้งหมด!BV92</f>
        <v>20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รวมทั้งหมด!BV93</f>
        <v>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รวมทั้งหมด!BV94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รวมทั้งหมด!BV95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รวมทั้งหมด!BV96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รวมทั้งหมด!BV97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รวมทั้งหมด!BV98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รวมทั้งหมด!BV99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รวมทั้งหมด!BV100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รวมทั้งหมด!BV101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รวมทั้งหมด!BV102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รวมทั้งหมด!BV103</f>
        <v>50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รวมทั้งหมด!BV104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รวมทั้งหมด!BV105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รวมทั้งหมด!BV106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รวมทั้งหมด!BV107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รวมทั้งหมด!BV108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รวมทั้งหมด!BV109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รวมทั้งหมด!BV110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รวมทั้งหมด!BV111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รวมทั้งหมด!BV112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รวมทั้งหมด!BV113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รวมทั้งหมด!BV114</f>
        <v>78000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รวมทั้งหมด!BV115</f>
        <v>78000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รวมทั้งหมด!BV116</f>
        <v>78000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รวมทั้งหมด!BV117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รวมทั้งหมด!BV118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รวมทั้งหมด!BV119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รวมทั้งหมด!BV120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รวมทั้งหมด!BV121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รวมทั้งหมด!BV122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รวมทั้งหมด!BV123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รวมทั้งหมด!BV124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รวมทั้งหมด!BV125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รวมทั้งหมด!BV126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รวมทั้งหมด!BV127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รวมทั้งหมด!BV128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รวมทั้งหมด!BV129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รวมทั้งหมด!BV130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รวมทั้งหมด!BV131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รวมทั้งหมด!BV132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รวมทั้งหมด!BV133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รวมทั้งหมด!BV134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รวมทั้งหมด!BV135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รวมทั้งหมด!BV136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รวมทั้งหมด!BV137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รวมทั้งหมด!BV138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รวมทั้งหมด!BV139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รวมทั้งหมด!BV140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รวมทั้งหมด!BV141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รวมทั้งหมด!BV142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รวมทั้งหมด!BV143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รวมทั้งหมด!BW8</f>
        <v>750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รวมทั้งหมด!BW9</f>
        <v>750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รวมทั้งหมด!BW10</f>
        <v>2266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รวมทั้งหมด!BW11</f>
        <v>750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รวมทั้งหมด!BW12</f>
        <v>2266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รวมทั้งหมด!BW13</f>
        <v>215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รวมทั้งหมด!BW14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รวมทั้งหมด!BW15</f>
        <v>215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รวมทั้งหมด!BW16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รวมทั้งหมด!BW17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รวมทั้งหมด!BW18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รวมทั้งหมด!BW19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รวมทั้งหมด!BW20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รวมทั้งหมด!BW21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รวมทั้งหมด!BW22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รวมทั้งหมด!BW23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รวมทั้งหมด!BW24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รวมทั้งหมด!BW25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รวมทั้งหมด!BW26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รวมทั้งหมด!BW27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รวมทั้งหมด!BW28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รวมทั้งหมด!BW29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รวมทั้งหมด!BW30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รวมทั้งหมด!BW31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รวมทั้งหมด!BW32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รวมทั้งหมด!BW33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รวมทั้งหมด!BW34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รวมทั้งหมด!BW35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รวมทั้งหมด!BW36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รวมทั้งหมด!BW37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รวมทั้งหมด!BW38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รวมทั้งหมด!BW39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รวมทั้งหมด!BW40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รวมทั้งหมด!BW41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รวมทั้งหมด!BW42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รวมทั้งหมด!BW43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รวมทั้งหมด!BW44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รวมทั้งหมด!BW45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รวมทั้งหมด!BW46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รวมทั้งหมด!BW47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รวมทั้งหมด!BW48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รวมทั้งหมด!BW49</f>
        <v>3860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รวมทั้งหมด!BW50</f>
        <v>3860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รวมทั้งหมด!BW51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รวมทั้งหมด!BW52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รวมทั้งหมด!BW53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รวมทั้งหมด!BW54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รวมทั้งหมด!BW55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รวมทั้งหมด!BW56</f>
        <v>1670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รวมทั้งหมด!BW57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รวมทั้งหมด!BW58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รวมทั้งหมด!BW59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รวมทั้งหมด!BW60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รวมทั้งหมด!BW61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รวมทั้งหมด!BW62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รวมทั้งหมด!BW63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รวมทั้งหมด!BW64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รวมทั้งหมด!BW65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รวมทั้งหมด!BW66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รวมทั้งหมด!BW67</f>
        <v>414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รวมทั้งหมด!BW68</f>
        <v>414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รวมทั้งหมด!BW69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รวมทั้งหมด!BW70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รวมทั้งหมด!BW71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รวมทั้งหมด!BW72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รวมทั้งหมด!BW73</f>
        <v>6151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รวมทั้งหมด!BW74</f>
        <v>6151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รวมทั้งหมด!BW75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รวมทั้งหมด!BW76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รวมทั้งหมด!BW77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รวมทั้งหมด!BW78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รวมทั้งหมด!BW79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รวมทั้งหมด!BW80</f>
        <v>4851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รวมทั้งหมด!BW81</f>
        <v>880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รวมทั้งหมด!BW82</f>
        <v>880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รวมทั้งหมด!BW83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รวมทั้งหมด!BW84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รวมทั้งหมด!BW85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รวมทั้งหมด!BW86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รวมทั้งหมด!BW87</f>
        <v>3600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รวมทั้งหมด!BW88</f>
        <v>3600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รวมทั้งหมด!BW89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รวมทั้งหมด!BW90</f>
        <v>111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รวมทั้งหมด!BW91</f>
        <v>14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รวมทั้งหมด!BW92</f>
        <v>80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รวมทั้งหมด!BW93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รวมทั้งหมด!BW94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รวมทั้งหมด!BW95</f>
        <v>60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รวมทั้งหมด!BW96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รวมทั้งหมด!BW97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รวมทั้งหมด!BW98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รวมทั้งหมด!BW99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รวมทั้งหมด!BW100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รวมทั้งหมด!BW101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รวมทั้งหมด!BW102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รวมทั้งหมด!BW103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รวมทั้งหมด!BW104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รวมทั้งหมด!BW105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รวมทั้งหมด!BW106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รวมทั้งหมด!BW107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รวมทั้งหมด!BW108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รวมทั้งหมด!BW109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รวมทั้งหมด!BW110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รวมทั้งหมด!BW111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รวมทั้งหมด!BW112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รวมทั้งหมด!BW113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รวมทั้งหมด!BW114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รวมทั้งหมด!BW115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รวมทั้งหมด!BW116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รวมทั้งหมด!BW117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รวมทั้งหมด!BW118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รวมทั้งหมด!BW119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รวมทั้งหมด!BW120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รวมทั้งหมด!BW121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รวมทั้งหมด!BW122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รวมทั้งหมด!BW123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รวมทั้งหมด!BW124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รวมทั้งหมด!BW125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รวมทั้งหมด!BW126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รวมทั้งหมด!BW127</f>
        <v>139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รวมทั้งหมด!BW128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รวมทั้งหมด!BW129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รวมทั้งหมด!BW130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รวมทั้งหมด!BW131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รวมทั้งหมด!BW132</f>
        <v>10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รวมทั้งหมด!BW133</f>
        <v>119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รวมทั้งหมด!BW134</f>
        <v>119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รวมทั้งหมด!BW135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รวมทั้งหมด!BW136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รวมทั้งหมด!BW137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รวมทั้งหมด!BW138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รวมทั้งหมด!BW139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รวมทั้งหมด!BW140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รวมทั้งหมด!BW141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รวมทั้งหมด!BW142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รวมทั้งหมด!BW143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รวมทั้งหมด!BX8</f>
        <v>250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รวมทั้งหมด!BX9</f>
        <v>250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รวมทั้งหมด!BX10</f>
        <v>755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รวมทั้งหมด!BX11</f>
        <v>250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รวมทั้งหมด!BX12</f>
        <v>755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รวมทั้งหมด!BX13</f>
        <v>215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รวมทั้งหมด!BX14</f>
        <v>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รวมทั้งหมด!BX15</f>
        <v>215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รวมทั้งหมด!BX16</f>
        <v>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รวมทั้งหมด!BX17</f>
        <v>5700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รวมทั้งหมด!BX18</f>
        <v>5700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รวมทั้งหมด!BX19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รวมทั้งหมด!BX20</f>
        <v>5700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รวมทั้งหมด!BX21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รวมทั้งหมด!BX22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รวมทั้งหมด!BX23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รวมทั้งหมด!BX24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รวมทั้งหมด!BX25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รวมทั้งหมด!BX26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รวมทั้งหมด!BX27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รวมทั้งหมด!BX28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รวมทั้งหมด!BX29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รวมทั้งหมด!BX30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รวมทั้งหมด!BX31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รวมทั้งหมด!BX32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รวมทั้งหมด!BX33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รวมทั้งหมด!BX34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รวมทั้งหมด!BX35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รวมทั้งหมด!BX36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รวมทั้งหมด!BX37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รวมทั้งหมด!BX38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รวมทั้งหมด!BX39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รวมทั้งหมด!BX40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รวมทั้งหมด!BX41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รวมทั้งหมด!BX42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รวมทั้งหมด!BX43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รวมทั้งหมด!BX44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รวมทั้งหมด!BX45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รวมทั้งหมด!BX46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รวมทั้งหมด!BX47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รวมทั้งหมด!BX48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รวมทั้งหมด!BX49</f>
        <v>2990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รวมทั้งหมด!BX50</f>
        <v>2990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รวมทั้งหมด!BX51</f>
        <v>1840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รวมทั้งหมด!BX52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รวมทั้งหมด!BX53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รวมทั้งหมด!BX54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รวมทั้งหมด!BX55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รวมทั้งหมด!BX56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รวมทั้งหมด!BX57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รวมทั้งหมด!BX58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รวมทั้งหมด!BX59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รวมทั้งหมด!BX60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รวมทั้งหมด!BX61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รวมทั้งหมด!BX62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รวมทั้งหมด!BX63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รวมทั้งหมด!BX64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รวมทั้งหมด!BX65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รวมทั้งหมด!BX66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รวมทั้งหมด!BX67</f>
        <v>212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รวมทั้งหมด!BX68</f>
        <v>212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รวมทั้งหมด!BX69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รวมทั้งหมด!BX70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รวมทั้งหมด!BX71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รวมทั้งหมด!BX72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รวมทั้งหมด!BX73</f>
        <v>3287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รวมทั้งหมด!BX74</f>
        <v>3287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รวมทั้งหมด!BX75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รวมทั้งหมด!BX76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รวมทั้งหมด!BX77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รวมทั้งหมด!BX78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รวมทั้งหมด!BX79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รวมทั้งหมด!BX80</f>
        <v>2387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รวมทั้งหมด!BX81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รวมทั้งหมด!BX82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รวมทั้งหมด!BX83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รวมทั้งหมด!BX84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รวมทั้งหมด!BX85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รวมทั้งหมด!BX86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รวมทั้งหมด!BX87</f>
        <v>1600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รวมทั้งหมด!BX88</f>
        <v>1600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รวมทั้งหมด!BX89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รวมทั้งหมด!BX90</f>
        <v>87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รวมทั้งหมด!BX91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รวมทั้งหมด!BX92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รวมทั้งหมด!BX93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รวมทั้งหมด!BX94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รวมทั้งหมด!BX95</f>
        <v>40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รวมทั้งหมด!BX96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รวมทั้งหมด!BX97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รวมทั้งหมด!BX98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รวมทั้งหมด!BX99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รวมทั้งหมด!BX100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รวมทั้งหมด!BX101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รวมทั้งหมด!BX102</f>
        <v>1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รวมทั้งหมด!BX103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รวมทั้งหมด!BX104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รวมทั้งหมด!BX105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รวมทั้งหมด!BX106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รวมทั้งหมด!BX107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รวมทั้งหมด!BX108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รวมทั้งหมด!BX109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รวมทั้งหมด!BX110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รวมทั้งหมด!BX111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รวมทั้งหมด!BX112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รวมทั้งหมด!BX113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รวมทั้งหมด!BX114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รวมทั้งหมด!BX115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รวมทั้งหมด!BX116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รวมทั้งหมด!BX117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รวมทั้งหมด!BX118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รวมทั้งหมด!BX119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รวมทั้งหมด!BX120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รวมทั้งหมด!BX121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รวมทั้งหมด!BX122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รวมทั้งหมด!BX123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รวมทั้งหมด!BX124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รวมทั้งหมด!BX125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รวมทั้งหมด!BX126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รวมทั้งหมด!BX127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รวมทั้งหมด!BX128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รวมทั้งหมด!BX129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รวมทั้งหมด!BX130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รวมทั้งหมด!BX131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รวมทั้งหมด!BX132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รวมทั้งหมด!BX133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รวมทั้งหมด!BX134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รวมทั้งหมด!BX135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รวมทั้งหมด!BX136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รวมทั้งหมด!BX137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รวมทั้งหมด!BX138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รวมทั้งหมด!BX139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รวมทั้งหมด!BX140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รวมทั้งหมด!BX141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รวมทั้งหมด!BX142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รวมทั้งหมด!BX143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7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รวมทั้งหมด!BY8</f>
        <v>1500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รวมทั้งหมด!BY9</f>
        <v>1500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รวมทั้งหมด!BY10</f>
        <v>4532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รวมทั้งหมด!BY11</f>
        <v>1500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รวมทั้งหมด!BY12</f>
        <v>4532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รวมทั้งหมด!BY13</f>
        <v>21055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รวมทั้งหมด!BY14</f>
        <v>1435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รวมทั้งหมด!BY15</f>
        <v>21055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รวมทั้งหมด!BY16</f>
        <v>1435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รวมทั้งหมด!BY17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รวมทั้งหมด!BY18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รวมทั้งหมด!BY19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รวมทั้งหมด!BY20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รวมทั้งหมด!BY21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รวมทั้งหมด!BY22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รวมทั้งหมด!BY23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รวมทั้งหมด!BY24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รวมทั้งหมด!BY25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รวมทั้งหมด!BY26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รวมทั้งหมด!BY27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รวมทั้งหมด!BY28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รวมทั้งหมด!BY29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รวมทั้งหมด!BY30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รวมทั้งหมด!BY31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รวมทั้งหมด!BY32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รวมทั้งหมด!BY33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รวมทั้งหมด!BY34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รวมทั้งหมด!BY35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รวมทั้งหมด!BY36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รวมทั้งหมด!BY37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รวมทั้งหมด!BY38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รวมทั้งหมด!BY39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รวมทั้งหมด!BY40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รวมทั้งหมด!BY41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รวมทั้งหมด!BY42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รวมทั้งหมด!BY43</f>
        <v>50000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รวมทั้งหมด!BY44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รวมทั้งหมด!BY45</f>
        <v>50000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รวมทั้งหมด!BY46</f>
        <v>50000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รวมทั้งหมด!BY47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รวมทั้งหมด!BY48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รวมทั้งหมด!BY49</f>
        <v>2955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รวมทั้งหมด!BY50</f>
        <v>2955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รวมทั้งหมด!BY51</f>
        <v>1785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รวมทั้งหมด!BY52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รวมทั้งหมด!BY53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รวมทั้งหมด!BY54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รวมทั้งหมด!BY55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รวมทั้งหมด!BY56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รวมทั้งหมด!BY57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รวมทั้งหมด!BY58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รวมทั้งหมด!BY59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รวมทั้งหมด!BY60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รวมทั้งหมด!BY61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รวมทั้งหมด!BY62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รวมทั้งหมด!BY63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รวมทั้งหมด!BY64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รวมทั้งหมด!BY65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รวมทั้งหมด!BY66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รวมทั้งหมด!BY67</f>
        <v>234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รวมทั้งหมด!BY68</f>
        <v>234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รวมทั้งหมด!BY69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รวมทั้งหมด!BY70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รวมทั้งหมด!BY71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รวมทั้งหมด!BY72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รวมทั้งหมด!BY73</f>
        <v>2458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รวมทั้งหมด!BY74</f>
        <v>2458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รวมทั้งหมด!BY75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รวมทั้งหมด!BY76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รวมทั้งหมด!BY77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รวมทั้งหมด!BY78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รวมทั้งหมด!BY79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รวมทั้งหมด!BY80</f>
        <v>1858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รวมทั้งหมด!BY81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รวมทั้งหมด!BY82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รวมทั้งหมด!BY83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รวมทั้งหมด!BY84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รวมทั้งหมด!BY85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รวมทั้งหมด!BY86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รวมทั้งหมด!BY87</f>
        <v>1400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รวมทั้งหมด!BY88</f>
        <v>1400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รวมทั้งหมด!BY89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รวมทั้งหมด!BY90</f>
        <v>58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รวมทั้งหมด!BY91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รวมทั้งหมด!BY92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รวมทั้งหมด!BY93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รวมทั้งหมด!BY94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รวมทั้งหมด!BY95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รวมทั้งหมด!BY96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รวมทั้งหมด!BY97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รวมทั้งหมด!BY98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รวมทั้งหมด!BY99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รวมทั้งหมด!BY100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รวมทั้งหมด!BY101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รวมทั้งหมด!BY102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รวมทั้งหมด!BY103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รวมทั้งหมด!BY104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รวมทั้งหมด!BY105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รวมทั้งหมด!BY106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รวมทั้งหมด!BY107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รวมทั้งหมด!BY108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รวมทั้งหมด!BY109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รวมทั้งหมด!BY110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รวมทั้งหมด!BY111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รวมทั้งหมด!BY112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รวมทั้งหมด!BY113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รวมทั้งหมด!BY114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รวมทั้งหมด!BY115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รวมทั้งหมด!BY116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รวมทั้งหมด!BY117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รวมทั้งหมด!BY118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รวมทั้งหมด!BY119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รวมทั้งหมด!BY120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รวมทั้งหมด!BY121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รวมทั้งหมด!BY122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รวมทั้งหมด!BY123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รวมทั้งหมด!BY124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รวมทั้งหมด!BY125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รวมทั้งหมด!BY126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รวมทั้งหมด!BY127</f>
        <v>123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รวมทั้งหมด!BY128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รวมทั้งหมด!BY129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รวมทั้งหมด!BY130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รวมทั้งหมด!BY131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รวมทั้งหมด!BY132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รวมทั้งหมด!BY133</f>
        <v>113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รวมทั้งหมด!BY134</f>
        <v>113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รวมทั้งหมด!BY135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รวมทั้งหมด!BY136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รวมทั้งหมด!BY137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รวมทั้งหมด!BY138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รวมทั้งหมด!BY139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รวมทั้งหมด!BY140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รวมทั้งหมด!BY141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รวมทั้งหมด!BY142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รวมทั้งหมด!BY143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6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209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รวมทั้งหมด!BZ8</f>
        <v>450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รวมทั้งหมด!BZ9</f>
        <v>450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รวมทั้งหมด!BZ10</f>
        <v>1359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รวมทั้งหมด!BZ11</f>
        <v>450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รวมทั้งหมด!BZ12</f>
        <v>1359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รวมทั้งหมด!BZ13</f>
        <v>1355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รวมทั้งหมด!BZ14</f>
        <v>450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รวมทั้งหมด!BZ15</f>
        <v>1355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รวมทั้งหมด!BZ16</f>
        <v>450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รวมทั้งหมด!BZ17</f>
        <v>6640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รวมทั้งหมด!BZ18</f>
        <v>6640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รวมทั้งหมด!BZ19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รวมทั้งหมด!BZ20</f>
        <v>6640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รวมทั้งหมด!BZ21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รวมทั้งหมด!BZ22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รวมทั้งหมด!BZ23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รวมทั้งหมด!BZ24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รวมทั้งหมด!BZ25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รวมทั้งหมด!BZ26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รวมทั้งหมด!BZ27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รวมทั้งหมด!BZ28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รวมทั้งหมด!BZ29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รวมทั้งหมด!BZ30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รวมทั้งหมด!BZ31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รวมทั้งหมด!BZ32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รวมทั้งหมด!BZ33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รวมทั้งหมด!BZ34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รวมทั้งหมด!BZ35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รวมทั้งหมด!BZ36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รวมทั้งหมด!BZ37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รวมทั้งหมด!BZ38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รวมทั้งหมด!BZ39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รวมทั้งหมด!BZ40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รวมทั้งหมด!BZ41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รวมทั้งหมด!BZ42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รวมทั้งหมด!BZ43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รวมทั้งหมด!BZ44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รวมทั้งหมด!BZ45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รวมทั้งหมด!BZ46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รวมทั้งหมด!BZ47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รวมทั้งหมด!BZ48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รวมทั้งหมด!BZ49</f>
        <v>2840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รวมทั้งหมด!BZ50</f>
        <v>2840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รวมทั้งหมด!BZ51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รวมทั้งหมด!BZ52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รวมทั้งหมด!BZ53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รวมทั้งหมด!BZ54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รวมทั้งหมด!BZ55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รวมทั้งหมด!BZ56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รวมทั้งหมด!BZ57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รวมทั้งหมด!BZ58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รวมทั้งหมด!BZ59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รวมทั้งหมด!BZ60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รวมทั้งหมด!BZ61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รวมทั้งหมด!BZ62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รวมทั้งหมด!BZ63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รวมทั้งหมด!BZ64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รวมทั้งหมด!BZ65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รวมทั้งหมด!BZ66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รวมทั้งหมด!BZ67</f>
        <v>264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รวมทั้งหมด!BZ68</f>
        <v>264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รวมทั้งหมด!BZ69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รวมทั้งหมด!BZ70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รวมทั้งหมด!BZ71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รวมทั้งหมด!BZ72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รวมทั้งหมด!BZ73</f>
        <v>2808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รวมทั้งหมด!BZ74</f>
        <v>2808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รวมทั้งหมด!BZ75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รวมทั้งหมด!BZ76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รวมทั้งหมด!BZ77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รวมทั้งหมด!BZ78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รวมทั้งหมด!BZ79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รวมทั้งหมด!BZ80</f>
        <v>1908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รวมทั้งหมด!BZ81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รวมทั้งหมด!BZ82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รวมทั้งหมด!BZ83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รวมทั้งหมด!BZ84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รวมทั้งหมด!BZ85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รวมทั้งหมด!BZ86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รวมทั้งหมด!BZ87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รวมทั้งหมด!BZ88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รวมทั้งหมด!BZ89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รวมทั้งหมด!BZ90</f>
        <v>48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รวมทั้งหมด!BZ91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รวมทั้งหมด!BZ92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รวมทั้งหมด!BZ93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รวมทั้งหมด!BZ94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รวมทั้งหมด!BZ95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รวมทั้งหมด!BZ96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รวมทั้งหมด!BZ97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รวมทั้งหมด!BZ98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รวมทั้งหมด!BZ99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รวมทั้งหมด!BZ100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รวมทั้งหมด!BZ101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รวมทั้งหมด!BZ102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รวมทั้งหมด!BZ103</f>
        <v>50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รวมทั้งหมด!BZ104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รวมทั้งหมด!BZ105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รวมทั้งหมด!BZ106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รวมทั้งหมด!BZ107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รวมทั้งหมด!BZ108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รวมทั้งหมด!BZ109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รวมทั้งหมด!BZ110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รวมทั้งหมด!BZ111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รวมทั้งหมด!BZ112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รวมทั้งหมด!BZ113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รวมทั้งหมด!BZ114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รวมทั้งหมด!BZ115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รวมทั้งหมด!BZ116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รวมทั้งหมด!BZ117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รวมทั้งหมด!BZ118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รวมทั้งหมด!BZ119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รวมทั้งหมด!BZ120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รวมทั้งหมด!BZ121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รวมทั้งหมด!BZ122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รวมทั้งหมด!BZ123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รวมทั้งหมด!BZ124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รวมทั้งหมด!BZ125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รวมทั้งหมด!BZ126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รวมทั้งหมด!BZ127</f>
        <v>138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รวมทั้งหมด!BZ128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รวมทั้งหมด!BZ129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รวมทั้งหมด!BZ130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รวมทั้งหมด!BZ131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รวมทั้งหมด!BZ132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รวมทั้งหมด!BZ133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รวมทั้งหมด!BZ134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รวมทั้งหมด!BZ135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รวมทั้งหมด!BZ136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รวมทั้งหมด!BZ137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รวมทั้งหมด!BZ138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รวมทั้งหมด!BZ139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รวมทั้งหมด!BZ140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รวมทั้งหมด!BZ141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รวมทั้งหมด!BZ142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รวมทั้งหมด!BZ143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7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รวมทั้งหมด!CA8</f>
        <v>150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รวมทั้งหมด!CA9</f>
        <v>150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รวมทั้งหมด!CA10</f>
        <v>453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รวมทั้งหมด!CA11</f>
        <v>150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รวมทั้งหมด!CA12</f>
        <v>453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รวมทั้งหมด!CA13</f>
        <v>255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รวมทั้งหมด!CA14</f>
        <v>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รวมทั้งหมด!CA15</f>
        <v>255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รวมทั้งหมด!CA16</f>
        <v>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รวมทั้งหมด!CA17</f>
        <v>3220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รวมทั้งหมด!CA18</f>
        <v>3220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รวมทั้งหมด!CA19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รวมทั้งหมด!CA20</f>
        <v>3220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รวมทั้งหมด!CA21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รวมทั้งหมด!CA22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รวมทั้งหมด!CA23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รวมทั้งหมด!CA24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รวมทั้งหมด!CA25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รวมทั้งหมด!CA26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รวมทั้งหมด!CA27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รวมทั้งหมด!CA28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รวมทั้งหมด!CA29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รวมทั้งหมด!CA30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รวมทั้งหมด!CA31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รวมทั้งหมด!CA32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รวมทั้งหมด!CA33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รวมทั้งหมด!CA34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รวมทั้งหมด!CA35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รวมทั้งหมด!CA36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รวมทั้งหมด!CA37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รวมทั้งหมด!CA38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รวมทั้งหมด!CA39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รวมทั้งหมด!CA40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รวมทั้งหมด!CA41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รวมทั้งหมด!CA42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รวมทั้งหมด!CA43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รวมทั้งหมด!CA44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รวมทั้งหมด!CA45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รวมทั้งหมด!CA46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รวมทั้งหมด!CA47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รวมทั้งหมด!CA48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รวมทั้งหมด!CA49</f>
        <v>2635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รวมทั้งหมด!CA50</f>
        <v>2635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รวมทั้งหมด!CA51</f>
        <v>1485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รวมทั้งหมด!CA52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รวมทั้งหมด!CA53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รวมทั้งหมด!CA54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รวมทั้งหมด!CA55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รวมทั้งหมด!CA56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รวมทั้งหมด!CA57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รวมทั้งหมด!CA58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รวมทั้งหมด!CA59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รวมทั้งหมด!CA60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รวมทั้งหมด!CA61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รวมทั้งหมด!CA62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รวมทั้งหมด!CA63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รวมทั้งหมด!CA64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รวมทั้งหมด!CA65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รวมทั้งหมด!CA66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รวมทั้งหมด!CA67</f>
        <v>146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รวมทั้งหมด!CA68</f>
        <v>146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รวมทั้งหมด!CA69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รวมทั้งหมด!CA70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รวมทั้งหมด!CA71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รวมทั้งหมด!CA72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รวมทั้งหมด!CA73</f>
        <v>2268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รวมทั้งหมด!CA74</f>
        <v>2268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รวมทั้งหมด!CA75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รวมทั้งหมด!CA76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รวมทั้งหมด!CA77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รวมทั้งหมด!CA78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รวมทั้งหมด!CA79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รวมทั้งหมด!CA80</f>
        <v>1368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รวมทั้งหมด!CA81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รวมทั้งหมด!CA82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รวมทั้งหมด!CA83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รวมทั้งหมด!CA84</f>
        <v>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รวมทั้งหมด!CA85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รวมทั้งหมด!CA86</f>
        <v>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รวมทั้งหมด!CA87</f>
        <v>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รวมทั้งหมด!CA88</f>
        <v>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รวมทั้งหมด!CA89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รวมทั้งหมด!CA90</f>
        <v>48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รวมทั้งหมด!CA91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รวมทั้งหมด!CA92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รวมทั้งหมด!CA93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รวมทั้งหมด!CA94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รวมทั้งหมด!CA95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รวมทั้งหมด!CA96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รวมทั้งหมด!CA97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รวมทั้งหมด!CA98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รวมทั้งหมด!CA99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รวมทั้งหมด!CA100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รวมทั้งหมด!CA101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รวมทั้งหมด!CA102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รวมทั้งหมด!CA103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รวมทั้งหมด!CA104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รวมทั้งหมด!CA105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รวมทั้งหมด!CA106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รวมทั้งหมด!CA107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รวมทั้งหมด!CA108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รวมทั้งหมด!CA109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รวมทั้งหมด!CA110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รวมทั้งหมด!CA111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รวมทั้งหมด!CA112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รวมทั้งหมด!CA113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รวมทั้งหมด!CA114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รวมทั้งหมด!CA115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รวมทั้งหมด!CA116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รวมทั้งหมด!CA117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รวมทั้งหมด!CA118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รวมทั้งหมด!CA119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รวมทั้งหมด!CA120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รวมทั้งหมด!CA121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รวมทั้งหมด!CA122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รวมทั้งหมด!CA123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รวมทั้งหมด!CA124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รวมทั้งหมด!CA125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รวมทั้งหมด!CA126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รวมทั้งหมด!CA127</f>
        <v>124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รวมทั้งหมด!CA128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รวมทั้งหมด!CA129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รวมทั้งหมด!CA130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รวมทั้งหมด!CA131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รวมทั้งหมด!CA132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รวมทั้งหมด!CA133</f>
        <v>114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รวมทั้งหมด!CA134</f>
        <v>114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รวมทั้งหมด!CA135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รวมทั้งหมด!CA136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รวมทั้งหมด!CA137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รวมทั้งหมด!CA138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รวมทั้งหมด!CA139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รวมทั้งหมด!CA140</f>
        <v>6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รวมทั้งหมด!CA141</f>
        <v>6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รวมทั้งหมด!CA142</f>
        <v>60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รวมทั้งหมด!CA143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รวมทั้งหมด!CB8</f>
        <v>400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รวมทั้งหมด!CB9</f>
        <v>400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รวมทั้งหมด!CB10</f>
        <v>1208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รวมทั้งหมด!CB11</f>
        <v>400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รวมทั้งหมด!CB12</f>
        <v>1208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รวมทั้งหมด!CB13</f>
        <v>1065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รวมทั้งหมด!CB14</f>
        <v>210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รวมทั้งหมด!CB15</f>
        <v>1065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รวมทั้งหมด!CB16</f>
        <v>210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รวมทั้งหมด!CB17</f>
        <v>7020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รวมทั้งหมด!CB18</f>
        <v>7020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รวมทั้งหมด!CB19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รวมทั้งหมด!CB20</f>
        <v>7020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รวมทั้งหมด!CB21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รวมทั้งหมด!CB22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รวมทั้งหมด!CB23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รวมทั้งหมด!CB24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รวมทั้งหมด!CB25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รวมทั้งหมด!CB26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รวมทั้งหมด!CB27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รวมทั้งหมด!CB28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รวมทั้งหมด!CB29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รวมทั้งหมด!CB30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รวมทั้งหมด!CB31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รวมทั้งหมด!CB32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รวมทั้งหมด!CB33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รวมทั้งหมด!CB34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รวมทั้งหมด!CB35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รวมทั้งหมด!CB36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รวมทั้งหมด!CB37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รวมทั้งหมด!CB38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รวมทั้งหมด!CB39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รวมทั้งหมด!CB40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รวมทั้งหมด!CB41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รวมทั้งหมด!CB42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รวมทั้งหมด!CB43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รวมทั้งหมด!CB44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รวมทั้งหมด!CB45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รวมทั้งหมด!CB46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รวมทั้งหมด!CB47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รวมทั้งหมด!CB48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รวมทั้งหมด!CB49</f>
        <v>3790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รวมทั้งหมด!CB50</f>
        <v>3790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รวมทั้งหมด!CB51</f>
        <v>2640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รวมทั้งหมด!CB52</f>
        <v>2500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รวมทั้งหมด!CB53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รวมทั้งหมด!CB54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รวมทั้งหมด!CB55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รวมทั้งหมด!CB56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รวมทั้งหมด!CB57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รวมทั้งหมด!CB58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รวมทั้งหมด!CB59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รวมทั้งหมด!CB60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รวมทั้งหมด!CB61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รวมทั้งหมด!CB62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รวมทั้งหมด!CB63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รวมทั้งหมด!CB64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รวมทั้งหมด!CB65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รวมทั้งหมด!CB66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รวมทั้งหมด!CB67</f>
        <v>328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รวมทั้งหมด!CB68</f>
        <v>328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รวมทั้งหมด!CB69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รวมทั้งหมด!CB70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รวมทั้งหมด!CB71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รวมทั้งหมด!CB72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รวมทั้งหมด!CB73</f>
        <v>4750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รวมทั้งหมด!CB74</f>
        <v>4750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รวมทั้งหมด!CB75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รวมทั้งหมด!CB76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รวมทั้งหมด!CB77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รวมทั้งหมด!CB78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รวมทั้งหมด!CB79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รวมทั้งหมด!CB80</f>
        <v>3650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รวมทั้งหมด!CB81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รวมทั้งหมด!CB82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รวมทั้งหมด!CB83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รวมทั้งหมด!CB84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รวมทั้งหมด!CB85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รวมทั้งหมด!CB86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รวมทั้งหมด!CB87</f>
        <v>2800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รวมทั้งหมด!CB88</f>
        <v>2800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รวมทั้งหมด!CB89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รวมทั้งหมด!CB90</f>
        <v>60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รวมทั้งหมด!CB91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รวมทั้งหมด!CB92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รวมทั้งหมด!CB93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รวมทั้งหมด!CB94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รวมทั้งหมด!CB95</f>
        <v>30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รวมทั้งหมด!CB96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รวมทั้งหมด!CB97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รวมทั้งหมด!CB98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รวมทั้งหมด!CB99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รวมทั้งหมด!CB100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รวมทั้งหมด!CB101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รวมทั้งหมด!CB102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รวมทั้งหมด!CB103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รวมทั้งหมด!CB104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รวมทั้งหมด!CB105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รวมทั้งหมด!CB106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รวมทั้งหมด!CB107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รวมทั้งหมด!CB108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รวมทั้งหมด!CB109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รวมทั้งหมด!CB110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รวมทั้งหมด!CB111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รวมทั้งหมด!CB112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รวมทั้งหมด!CB113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รวมทั้งหมด!CB114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รวมทั้งหมด!CB115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รวมทั้งหมด!CB116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รวมทั้งหมด!CB117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รวมทั้งหมด!CB118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รวมทั้งหมด!CB119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รวมทั้งหมด!CB120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รวมทั้งหมด!CB121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รวมทั้งหมด!CB122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รวมทั้งหมด!CB123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รวมทั้งหมด!CB124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รวมทั้งหมด!CB125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รวมทั้งหมด!CB126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รวมทั้งหมด!CB127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รวมทั้งหมด!CB128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รวมทั้งหมด!CB129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รวมทั้งหมด!CB130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รวมทั้งหมด!CB131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รวมทั้งหมด!CB132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รวมทั้งหมด!CB133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รวมทั้งหมด!CB134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รวมทั้งหมด!CB135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รวมทั้งหมด!CB136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รวมทั้งหมด!CB137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รวมทั้งหมด!CB138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รวมทั้งหมด!CB139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รวมทั้งหมด!CB140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รวมทั้งหมด!CB141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รวมทั้งหมด!CB142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รวมทั้งหมด!CB143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รวมทั้งหมด!CC8</f>
        <v>200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รวมทั้งหมด!CC9</f>
        <v>200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รวมทั้งหมด!CC10</f>
        <v>604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รวมทั้งหมด!CC11</f>
        <v>200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รวมทั้งหมด!CC12</f>
        <v>604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รวมทั้งหมด!CC13</f>
        <v>455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รวมทั้งหมด!CC14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รวมทั้งหมด!CC15</f>
        <v>455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รวมทั้งหมด!CC16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รวมทั้งหมด!CC17</f>
        <v>7140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รวมทั้งหมด!CC18</f>
        <v>7140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รวมทั้งหมด!CC19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รวมทั้งหมด!CC20</f>
        <v>7140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รวมทั้งหมด!CC21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รวมทั้งหมด!CC22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รวมทั้งหมด!CC23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รวมทั้งหมด!CC24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รวมทั้งหมด!CC25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รวมทั้งหมด!CC26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รวมทั้งหมด!CC27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รวมทั้งหมด!CC28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รวมทั้งหมด!CC29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รวมทั้งหมด!CC30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รวมทั้งหมด!CC31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รวมทั้งหมด!CC32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รวมทั้งหมด!CC33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รวมทั้งหมด!CC34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รวมทั้งหมด!CC35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รวมทั้งหมด!CC36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รวมทั้งหมด!CC37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รวมทั้งหมด!CC38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รวมทั้งหมด!CC39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รวมทั้งหมด!CC40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รวมทั้งหมด!CC41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รวมทั้งหมด!CC42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รวมทั้งหมด!CC43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รวมทั้งหมด!CC44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รวมทั้งหมด!CC45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รวมทั้งหมด!CC46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รวมทั้งหมด!CC47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รวมทั้งหมด!CC48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รวมทั้งหมด!CC49</f>
        <v>2990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รวมทั้งหมด!CC50</f>
        <v>2990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รวมทั้งหมด!CC51</f>
        <v>1840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รวมทั้งหมด!CC52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รวมทั้งหมด!CC53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รวมทั้งหมด!CC54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รวมทั้งหมด!CC55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รวมทั้งหมด!CC56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รวมทั้งหมด!CC57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รวมทั้งหมด!CC58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รวมทั้งหมด!CC59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รวมทั้งหมด!CC60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รวมทั้งหมด!CC61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รวมทั้งหมด!CC62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รวมทั้งหมด!CC63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รวมทั้งหมด!CC64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รวมทั้งหมด!CC65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รวมทั้งหมด!CC66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รวมทั้งหมด!CC67</f>
        <v>234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รวมทั้งหมด!CC68</f>
        <v>234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รวมทั้งหมด!CC69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รวมทั้งหมด!CC70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รวมทั้งหมด!CC71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รวมทั้งหมด!CC72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รวมทั้งหมด!CC73</f>
        <v>3168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รวมทั้งหมด!CC74</f>
        <v>3168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รวมทั้งหมด!CC75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รวมทั้งหมด!CC76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รวมทั้งหมด!CC77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รวมทั้งหมด!CC78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รวมทั้งหมด!CC79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รวมทั้งหมด!CC80</f>
        <v>2268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รวมทั้งหมด!CC81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รวมทั้งหมด!CC82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รวมทั้งหมด!CC83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รวมทั้งหมด!CC84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รวมทั้งหมด!CC85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รวมทั้งหมด!CC86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รวมทั้งหมด!CC87</f>
        <v>1800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รวมทั้งหมด!CC88</f>
        <v>1800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รวมทั้งหมด!CC89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รวมทั้งหมด!CC90</f>
        <v>68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รวมทั้งหมด!CC91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รวมทั้งหมด!CC92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รวมทั้งหมด!CC93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รวมทั้งหมด!CC94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รวมทั้งหมด!CC95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รวมทั้งหมด!CC96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รวมทั้งหมด!CC97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รวมทั้งหมด!CC98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รวมทั้งหมด!CC99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รวมทั้งหมด!CC100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รวมทั้งหมด!CC101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รวมทั้งหมด!CC102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รวมทั้งหมด!CC103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รวมทั้งหมด!CC104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รวมทั้งหมด!CC105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รวมทั้งหมด!CC106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รวมทั้งหมด!CC107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รวมทั้งหมด!CC108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รวมทั้งหมด!CC109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รวมทั้งหมด!CC110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รวมทั้งหมด!CC111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รวมทั้งหมด!CC112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รวมทั้งหมด!CC113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รวมทั้งหมด!CC114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รวมทั้งหมด!CC115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รวมทั้งหมด!CC116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รวมทั้งหมด!CC117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รวมทั้งหมด!CC118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รวมทั้งหมด!CC119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รวมทั้งหมด!CC120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รวมทั้งหมด!CC121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รวมทั้งหมด!CC122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รวมทั้งหมด!CC123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รวมทั้งหมด!CC124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รวมทั้งหมด!CC125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รวมทั้งหมด!CC126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รวมทั้งหมด!CC127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รวมทั้งหมด!CC128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รวมทั้งหมด!CC129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รวมทั้งหมด!CC130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รวมทั้งหมด!CC131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รวมทั้งหมด!CC132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รวมทั้งหมด!CC133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รวมทั้งหมด!CC134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รวมทั้งหมด!CC135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รวมทั้งหมด!CC136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รวมทั้งหมด!CC137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รวมทั้งหมด!CC138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รวมทั้งหมด!CC139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รวมทั้งหมด!CC140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รวมทั้งหมด!CC141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รวมทั้งหมด!CC142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รวมทั้งหมด!CC143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8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รวมทั้งหมด!J8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รวมทั้งหมด!J9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รวมทั้งหมด!J10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รวมทั้งหมด!J11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รวมทั้งหมด!J12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รวมทั้งหมด!J13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รวมทั้งหมด!J14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รวมทั้งหมด!J15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รวมทั้งหมด!J16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รวมทั้งหมด!J17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รวมทั้งหมด!J18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รวมทั้งหมด!J19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รวมทั้งหมด!J20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รวมทั้งหมด!J21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รวมทั้งหมด!J22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รวมทั้งหมด!J23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รวมทั้งหมด!J24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รวมทั้งหมด!J25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รวมทั้งหมด!J26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รวมทั้งหมด!J27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รวมทั้งหมด!J28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รวมทั้งหมด!J29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รวมทั้งหมด!J30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รวมทั้งหมด!J31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รวมทั้งหมด!J32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รวมทั้งหมด!J33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รวมทั้งหมด!J34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รวมทั้งหมด!J35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รวมทั้งหมด!J36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รวมทั้งหมด!J37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รวมทั้งหมด!J38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รวมทั้งหมด!J39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รวมทั้งหมด!J40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รวมทั้งหมด!J41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รวมทั้งหมด!J42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รวมทั้งหมด!J43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รวมทั้งหมด!J44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รวมทั้งหมด!J45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รวมทั้งหมด!J46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รวมทั้งหมด!J47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รวมทั้งหมด!J48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รวมทั้งหมด!J49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รวมทั้งหมด!J50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รวมทั้งหมด!J51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รวมทั้งหมด!J52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รวมทั้งหมด!J53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รวมทั้งหมด!J54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รวมทั้งหมด!J55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รวมทั้งหมด!J56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รวมทั้งหมด!J57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รวมทั้งหมด!J58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รวมทั้งหมด!J59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รวมทั้งหมด!J60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รวมทั้งหมด!J61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รวมทั้งหมด!J62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รวมทั้งหมด!J63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รวมทั้งหมด!J64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รวมทั้งหมด!J65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รวมทั้งหมด!J66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รวมทั้งหมด!J67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รวมทั้งหมด!J68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รวมทั้งหมด!J69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รวมทั้งหมด!J70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รวมทั้งหมด!J71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รวมทั้งหมด!J72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รวมทั้งหมด!J73</f>
        <v>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รวมทั้งหมด!J74</f>
        <v>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รวมทั้งหมด!J75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รวมทั้งหมด!J76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รวมทั้งหมด!J77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รวมทั้งหมด!J78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รวมทั้งหมด!J79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รวมทั้งหมด!J80</f>
        <v>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รวมทั้งหมด!J81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รวมทั้งหมด!J82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รวมทั้งหมด!J83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รวมทั้งหมด!J84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รวมทั้งหมด!J85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รวมทั้งหมด!J86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รวมทั้งหมด!J87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รวมทั้งหมด!J88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รวมทั้งหมด!J89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รวมทั้งหมด!J90</f>
        <v>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รวมทั้งหมด!J91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รวมทั้งหมด!J92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รวมทั้งหมด!J93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รวมทั้งหมด!J94</f>
        <v>0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รวมทั้งหมด!J95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รวมทั้งหมด!J96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รวมทั้งหมด!J97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รวมทั้งหมด!J98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รวมทั้งหมด!J99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รวมทั้งหมด!J100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รวมทั้งหมด!J101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รวมทั้งหมด!J102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รวมทั้งหมด!J103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รวมทั้งหมด!J104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รวมทั้งหมด!J105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รวมทั้งหมด!J106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รวมทั้งหมด!J107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รวมทั้งหมด!J108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รวมทั้งหมด!J109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รวมทั้งหมด!J110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รวมทั้งหมด!J111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รวมทั้งหมด!J112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รวมทั้งหมด!J113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รวมทั้งหมด!J114</f>
        <v>300000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รวมทั้งหมด!J115</f>
        <v>300000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รวมทั้งหมด!J116</f>
        <v>300000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รวมทั้งหมด!J117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รวมทั้งหมด!J118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รวมทั้งหมด!J119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รวมทั้งหมด!J120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รวมทั้งหมด!J121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รวมทั้งหมด!J122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รวมทั้งหมด!J123</f>
        <v>226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รวมทั้งหมด!J124</f>
        <v>110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รวมทั้งหมด!J125</f>
        <v>1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รวมทั้งหมด!J126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รวมทั้งหมด!J127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รวมทั้งหมด!J128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รวมทั้งหมด!J129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รวมทั้งหมด!J130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รวมทั้งหมด!J131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รวมทั้งหมด!J132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รวมทั้งหมด!J133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รวมทั้งหมด!J134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รวมทั้งหมด!J135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รวมทั้งหมด!J136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รวมทั้งหมด!J137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รวมทั้งหมด!J138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รวมทั้งหมด!J139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รวมทั้งหมด!J140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รวมทั้งหมด!J141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รวมทั้งหมด!J142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รวมทั้งหมด!J143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รวมทั้งหมด!CD8</f>
        <v>1700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รวมทั้งหมด!CD9</f>
        <v>1700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รวมทั้งหมด!CD10</f>
        <v>5136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รวมทั้งหมด!CD11</f>
        <v>1700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รวมทั้งหมด!CD12</f>
        <v>5136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รวมทั้งหมด!CD13</f>
        <v>370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รวมทั้งหมด!CD14</f>
        <v>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รวมทั้งหมด!CD15</f>
        <v>370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รวมทั้งหมด!CD16</f>
        <v>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รวมทั้งหมด!CD17</f>
        <v>7140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รวมทั้งหมด!CD18</f>
        <v>7140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รวมทั้งหมด!CD19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รวมทั้งหมด!CD20</f>
        <v>7140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รวมทั้งหมด!CD21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รวมทั้งหมด!CD22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รวมทั้งหมด!CD23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รวมทั้งหมด!CD24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รวมทั้งหมด!CD25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รวมทั้งหมด!CD26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รวมทั้งหมด!CD27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รวมทั้งหมด!CD28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รวมทั้งหมด!CD29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รวมทั้งหมด!CD30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รวมทั้งหมด!CD31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รวมทั้งหมด!CD32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รวมทั้งหมด!CD33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รวมทั้งหมด!CD34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รวมทั้งหมด!CD35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รวมทั้งหมด!CD36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รวมทั้งหมด!CD37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รวมทั้งหมด!CD38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รวมทั้งหมด!CD39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รวมทั้งหมด!CD40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รวมทั้งหมด!CD41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รวมทั้งหมด!CD42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รวมทั้งหมด!CD43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รวมทั้งหมด!CD44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รวมทั้งหมด!CD45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รวมทั้งหมด!CD46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รวมทั้งหมด!CD47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รวมทั้งหมด!CD48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รวมทั้งหมด!CD49</f>
        <v>3290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รวมทั้งหมด!CD50</f>
        <v>3290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รวมทั้งหมด!CD51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รวมทั้งหมด!CD52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รวมทั้งหมด!CD53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รวมทั้งหมด!CD54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รวมทั้งหมด!CD55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รวมทั้งหมด!CD56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รวมทั้งหมด!CD57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รวมทั้งหมด!CD58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รวมทั้งหมด!CD59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รวมทั้งหมด!CD60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รวมทั้งหมด!CD61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รวมทั้งหมด!CD62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รวมทั้งหมด!CD63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รวมทั้งหมด!CD64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รวมทั้งหมด!CD65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รวมทั้งหมด!CD66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รวมทั้งหมด!CD67</f>
        <v>416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รวมทั้งหมด!CD68</f>
        <v>416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รวมทั้งหมด!CD69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รวมทั้งหมด!CD70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รวมทั้งหมด!CD71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รวมทั้งหมด!CD72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รวมทั้งหมด!CD73</f>
        <v>2909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รวมทั้งหมด!CD74</f>
        <v>2909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รวมทั้งหมด!CD75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รวมทั้งหมด!CD76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รวมทั้งหมด!CD77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รวมทั้งหมด!CD78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รวมทั้งหมด!CD79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รวมทั้งหมด!CD80</f>
        <v>2309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รวมทั้งหมด!CD81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รวมทั้งหมด!CD82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รวมทั้งหมด!CD83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รวมทั้งหมด!CD84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รวมทั้งหมด!CD85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รวมทั้งหมด!CD86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รวมทั้งหมด!CD87</f>
        <v>1800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รวมทั้งหมด!CD88</f>
        <v>1800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รวมทั้งหมด!CD89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รวมทั้งหมด!CD90</f>
        <v>59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รวมทั้งหมด!CD91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รวมทั้งหมด!CD92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รวมทั้งหมด!CD93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รวมทั้งหมด!CD94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รวมทั้งหมด!CD95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รวมทั้งหมด!CD96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รวมทั้งหมด!CD97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รวมทั้งหมด!CD98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รวมทั้งหมด!CD99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รวมทั้งหมด!CD100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รวมทั้งหมด!CD101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รวมทั้งหมด!CD102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รวมทั้งหมด!CD103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รวมทั้งหมด!CD104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รวมทั้งหมด!CD105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รวมทั้งหมด!CD106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รวมทั้งหมด!CD107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รวมทั้งหมด!CD108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รวมทั้งหมด!CD109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รวมทั้งหมด!CD110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รวมทั้งหมด!CD111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รวมทั้งหมด!CD112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รวมทั้งหมด!CD113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รวมทั้งหมด!CD114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รวมทั้งหมด!CD115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รวมทั้งหมด!CD116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รวมทั้งหมด!CD117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รวมทั้งหมด!CD118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รวมทั้งหมด!CD119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รวมทั้งหมด!CD120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รวมทั้งหมด!CD121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รวมทั้งหมด!CD122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รวมทั้งหมด!CD123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รวมทั้งหมด!CD124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รวมทั้งหมด!CD125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รวมทั้งหมด!CD126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รวมทั้งหมด!CD127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รวมทั้งหมด!CD128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รวมทั้งหมด!CD129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รวมทั้งหมด!CD130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รวมทั้งหมด!CD131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รวมทั้งหมด!CD132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รวมทั้งหมด!CD133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รวมทั้งหมด!CD134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รวมทั้งหมด!CD135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รวมทั้งหมด!CD136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รวมทั้งหมด!CD137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รวมทั้งหมด!CD138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รวมทั้งหมด!CD139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รวมทั้งหมด!CD140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รวมทั้งหมด!CD141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รวมทั้งหมด!CD142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รวมทั้งหมด!CD143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9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รวมทั้งหมด!CE8</f>
        <v>10500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รวมทั้งหมด!CE9</f>
        <v>10500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รวมทั้งหมด!CE10</f>
        <v>31721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รวมทั้งหมด!CE11</f>
        <v>10500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รวมทั้งหมด!CE12</f>
        <v>31721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รวมทั้งหมด!CE13</f>
        <v>5165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รวมทั้งหมด!CE14</f>
        <v>775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รวมทั้งหมด!CE15</f>
        <v>5165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รวมทั้งหมด!CE16</f>
        <v>775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รวมทั้งหมด!CE17</f>
        <v>5300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รวมทั้งหมด!CE18</f>
        <v>5300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รวมทั้งหมด!CE19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รวมทั้งหมด!CE20</f>
        <v>5300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รวมทั้งหมด!CE21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รวมทั้งหมด!CE22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รวมทั้งหมด!CE23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รวมทั้งหมด!CE24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รวมทั้งหมด!CE25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รวมทั้งหมด!CE26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รวมทั้งหมด!CE27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รวมทั้งหมด!CE28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รวมทั้งหมด!CE29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รวมทั้งหมด!CE30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รวมทั้งหมด!CE31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รวมทั้งหมด!CE32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รวมทั้งหมด!CE33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รวมทั้งหมด!CE34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รวมทั้งหมด!CE35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รวมทั้งหมด!CE36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รวมทั้งหมด!CE37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รวมทั้งหมด!CE38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รวมทั้งหมด!CE39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รวมทั้งหมด!CE40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รวมทั้งหมด!CE41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รวมทั้งหมด!CE42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รวมทั้งหมด!CE43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รวมทั้งหมด!CE44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รวมทั้งหมด!CE45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รวมทั้งหมด!CE46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รวมทั้งหมด!CE47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รวมทั้งหมด!CE48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รวมทั้งหมด!CE49</f>
        <v>3850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รวมทั้งหมด!CE50</f>
        <v>3850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รวมทั้งหมด!CE51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รวมทั้งหมด!CE52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รวมทั้งหมด!CE53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รวมทั้งหมด!CE54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รวมทั้งหมด!CE55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รวมทั้งหมด!CE56</f>
        <v>1670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รวมทั้งหมด!CE57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รวมทั้งหมด!CE58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รวมทั้งหมด!CE59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รวมทั้งหมด!CE60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รวมทั้งหมด!CE61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รวมทั้งหมด!CE62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รวมทั้งหมด!CE63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รวมทั้งหมด!CE64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รวมทั้งหมด!CE65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รวมทั้งหมด!CE66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รวมทั้งหมด!CE67</f>
        <v>160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รวมทั้งหมด!CE68</f>
        <v>160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รวมทั้งหมด!CE69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รวมทั้งหมด!CE70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รวมทั้งหมด!CE71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รวมทั้งหมด!CE72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รวมทั้งหมด!CE73</f>
        <v>8107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รวมทั้งหมด!CE74</f>
        <v>8107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รวมทั้งหมด!CE75</f>
        <v>1300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รวมทั้งหมด!CE76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รวมทั้งหมด!CE77</f>
        <v>1300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รวมทั้งหมด!CE78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รวมทั้งหมด!CE79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รวมทั้งหมด!CE80</f>
        <v>6807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รวมทั้งหมด!CE81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รวมทั้งหมด!CE82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รวมทั้งหมด!CE83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รวมทั้งหมด!CE84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รวมทั้งหมด!CE85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รวมทั้งหมด!CE86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รวมทั้งหมด!CE87</f>
        <v>6000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รวมทั้งหมด!CE88</f>
        <v>6000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รวมทั้งหมด!CE89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รวมทั้งหมด!CE90</f>
        <v>47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รวมทั้งหมด!CE91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รวมทั้งหมด!CE92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รวมทั้งหมด!CE93</f>
        <v>12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รวมทั้งหมด!CE94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รวมทั้งหมด!CE95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รวมทั้งหมด!CE96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รวมทั้งหมด!CE97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รวมทั้งหมด!CE98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รวมทั้งหมด!CE99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รวมทั้งหมด!CE100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รวมทั้งหมด!CE101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รวมทั้งหมด!CE102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รวมทั้งหมด!CE103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รวมทั้งหมด!CE104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รวมทั้งหมด!CE105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รวมทั้งหมด!CE106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รวมทั้งหมด!CE107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รวมทั้งหมด!CE108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รวมทั้งหมด!CE109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รวมทั้งหมด!CE110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รวมทั้งหมด!CE111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รวมทั้งหมด!CE112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รวมทั้งหมด!CE113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รวมทั้งหมด!CE114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รวมทั้งหมด!CE115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รวมทั้งหมด!CE116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รวมทั้งหมด!CE117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รวมทั้งหมด!CE118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รวมทั้งหมด!CE119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รวมทั้งหมด!CE120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รวมทั้งหมด!CE121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รวมทั้งหมด!CE122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รวมทั้งหมด!CE123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รวมทั้งหมด!CE124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รวมทั้งหมด!CE125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รวมทั้งหมด!CE126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รวมทั้งหมด!CE127</f>
        <v>119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รวมทั้งหมด!CE128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รวมทั้งหมด!CE129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รวมทั้งหมด!CE130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รวมทั้งหมด!CE131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รวมทั้งหมด!CE132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รวมทั้งหมด!CE133</f>
        <v>109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รวมทั้งหมด!CE134</f>
        <v>109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รวมทั้งหมด!CE135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รวมทั้งหมด!CE136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รวมทั้งหมด!CE137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รวมทั้งหมด!CE138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รวมทั้งหมด!CE139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รวมทั้งหมด!CE140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รวมทั้งหมด!CE141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รวมทั้งหมด!CE142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รวมทั้งหมด!CE143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รวมทั้งหมด!CF8</f>
        <v>1500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รวมทั้งหมด!CF9</f>
        <v>1500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รวมทั้งหมด!CF10</f>
        <v>4532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รวมทั้งหมด!CF11</f>
        <v>1500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รวมทั้งหมด!CF12</f>
        <v>4532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รวมทั้งหมด!CF13</f>
        <v>955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รวมทั้งหมด!CF14</f>
        <v>250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รวมทั้งหมด!CF15</f>
        <v>955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รวมทั้งหมด!CF16</f>
        <v>250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รวมทั้งหมด!CF17</f>
        <v>2700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รวมทั้งหมด!CF18</f>
        <v>2700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รวมทั้งหมด!CF19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รวมทั้งหมด!CF20</f>
        <v>2700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รวมทั้งหมด!CF21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รวมทั้งหมด!CF22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รวมทั้งหมด!CF23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รวมทั้งหมด!CF24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รวมทั้งหมด!CF25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รวมทั้งหมด!CF26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รวมทั้งหมด!CF27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รวมทั้งหมด!CF28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รวมทั้งหมด!CF29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รวมทั้งหมด!CF30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รวมทั้งหมด!CF31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รวมทั้งหมด!CF32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รวมทั้งหมด!CF33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รวมทั้งหมด!CF34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รวมทั้งหมด!CF35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รวมทั้งหมด!CF36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รวมทั้งหมด!CF37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รวมทั้งหมด!CF38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รวมทั้งหมด!CF39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รวมทั้งหมด!CF40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รวมทั้งหมด!CF41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รวมทั้งหมด!CF42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รวมทั้งหมด!CF43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รวมทั้งหมด!CF44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รวมทั้งหมด!CF45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รวมทั้งหมด!CF46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รวมทั้งหมด!CF47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รวมทั้งหมด!CF48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รวมทั้งหมด!CF49</f>
        <v>3310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รวมทั้งหมด!CF50</f>
        <v>3310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รวมทั้งหมด!CF51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รวมทั้งหมด!CF52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รวมทั้งหมด!CF53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รวมทั้งหมด!CF54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รวมทั้งหมด!CF55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รวมทั้งหมด!CF56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รวมทั้งหมด!CF57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รวมทั้งหมด!CF58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รวมทั้งหมด!CF59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รวมทั้งหมด!CF60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รวมทั้งหมด!CF61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รวมทั้งหมด!CF62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รวมทั้งหมด!CF63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รวมทั้งหมด!CF64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รวมทั้งหมด!CF65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รวมทั้งหมด!CF66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รวมทั้งหมด!CF67</f>
        <v>226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รวมทั้งหมด!CF68</f>
        <v>226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รวมทั้งหมด!CF69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รวมทั้งหมด!CF70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รวมทั้งหมด!CF71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รวมทั้งหมด!CF72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รวมทั้งหมด!CF73</f>
        <v>3851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รวมทั้งหมด!CF74</f>
        <v>3851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รวมทั้งหมด!CF75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รวมทั้งหมด!CF76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รวมทั้งหมด!CF77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รวมทั้งหมด!CF78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รวมทั้งหมด!CF79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รวมทั้งหมด!CF80</f>
        <v>2751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รวมทั้งหมด!CF81</f>
        <v>890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รวมทั้งหมด!CF82</f>
        <v>890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รวมทั้งหมด!CF83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รวมทั้งหมด!CF84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รวมทั้งหมด!CF85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รวมทั้งหมด!CF86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รวมทั้งหมด!CF87</f>
        <v>1700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รวมทั้งหมด!CF88</f>
        <v>1700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รวมทั้งหมด!CF89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รวมทั้งหมด!CF90</f>
        <v>51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รวมทั้งหมด!CF91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รวมทั้งหมด!CF92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รวมทั้งหมด!CF93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รวมทั้งหมด!CF94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รวมทั้งหมด!CF95</f>
        <v>10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รวมทั้งหมด!CF96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รวมทั้งหมด!CF97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รวมทั้งหมด!CF98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รวมทั้งหมด!CF99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รวมทั้งหมด!CF100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รวมทั้งหมด!CF101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รวมทั้งหมด!CF102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รวมทั้งหมด!CF103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รวมทั้งหมด!CF104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รวมทั้งหมด!CF105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รวมทั้งหมด!CF106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รวมทั้งหมด!CF107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รวมทั้งหมด!CF108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รวมทั้งหมด!CF109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รวมทั้งหมด!CF110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รวมทั้งหมด!CF111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รวมทั้งหมด!CF112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รวมทั้งหมด!CF113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รวมทั้งหมด!CF114</f>
        <v>70000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รวมทั้งหมด!CF115</f>
        <v>70000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รวมทั้งหมด!CF116</f>
        <v>70000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รวมทั้งหมด!CF117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รวมทั้งหมด!CF118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รวมทั้งหมด!CF119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รวมทั้งหมด!CF120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รวมทั้งหมด!CF121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รวมทั้งหมด!CF122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รวมทั้งหมด!CF123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รวมทั้งหมด!CF124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รวมทั้งหมด!CF125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รวมทั้งหมด!CF126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รวมทั้งหมด!CF127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รวมทั้งหมด!CF128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รวมทั้งหมด!CF129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รวมทั้งหมด!CF130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รวมทั้งหมด!CF131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รวมทั้งหมด!CF132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รวมทั้งหมด!CF133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รวมทั้งหมด!CF134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รวมทั้งหมด!CF135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รวมทั้งหมด!CF136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รวมทั้งหมด!CF137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รวมทั้งหมด!CF138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รวมทั้งหมด!CF139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รวมทั้งหมด!CF140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รวมทั้งหมด!CF141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รวมทั้งหมด!CF142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รวมทั้งหมด!CF143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รวมทั้งหมด!CG8</f>
        <v>5000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รวมทั้งหมด!CG9</f>
        <v>5000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รวมทั้งหมด!CG10</f>
        <v>15105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รวมทั้งหมด!CG11</f>
        <v>5000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รวมทั้งหมด!CG12</f>
        <v>15105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รวมทั้งหมด!CG13</f>
        <v>5055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รวมทั้งหมด!CG14</f>
        <v>655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รวมทั้งหมด!CG15</f>
        <v>5055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รวมทั้งหมด!CG16</f>
        <v>655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รวมทั้งหมด!CG17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รวมทั้งหมด!CG18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รวมทั้งหมด!CG19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รวมทั้งหมด!CG20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รวมทั้งหมด!CG21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รวมทั้งหมด!CG22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รวมทั้งหมด!CG23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รวมทั้งหมด!CG24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รวมทั้งหมด!CG25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รวมทั้งหมด!CG26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รวมทั้งหมด!CG27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รวมทั้งหมด!CG28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รวมทั้งหมด!CG29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รวมทั้งหมด!CG30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รวมทั้งหมด!CG31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รวมทั้งหมด!CG32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รวมทั้งหมด!CG33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รวมทั้งหมด!CG34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รวมทั้งหมด!CG35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รวมทั้งหมด!CG36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รวมทั้งหมด!CG37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รวมทั้งหมด!CG38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รวมทั้งหมด!CG39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รวมทั้งหมด!CG40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รวมทั้งหมด!CG41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รวมทั้งหมด!CG42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รวมทั้งหมด!CG43</f>
        <v>600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รวมทั้งหมด!CG44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รวมทั้งหมด!CG45</f>
        <v>600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รวมทั้งหมด!CG46</f>
        <v>600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รวมทั้งหมด!CG47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รวมทั้งหมด!CG48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รวมทั้งหมด!CG49</f>
        <v>3510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รวมทั้งหมด!CG50</f>
        <v>3510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รวมทั้งหมด!CG51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รวมทั้งหมด!CG52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รวมทั้งหมด!CG53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รวมทั้งหมด!CG54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รวมทั้งหมด!CG55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รวมทั้งหมด!CG56</f>
        <v>1320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รวมทั้งหมด!CG57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รวมทั้งหมด!CG58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รวมทั้งหมด!CG59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รวมทั้งหมด!CG60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รวมทั้งหมด!CG61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รวมทั้งหมด!CG62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รวมทั้งหมด!CG63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รวมทั้งหมด!CG64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รวมทั้งหมด!CG65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รวมทั้งหมด!CG66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รวมทั้งหมด!CG67</f>
        <v>298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รวมทั้งหมด!CG68</f>
        <v>298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รวมทั้งหมด!CG69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รวมทั้งหมด!CG70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รวมทั้งหมด!CG71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รวมทั้งหมด!CG72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รวมทั้งหมด!CG73</f>
        <v>3490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รวมทั้งหมด!CG74</f>
        <v>3490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รวมทั้งหมด!CG75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รวมทั้งหมด!CG76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รวมทั้งหมด!CG77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รวมทั้งหมด!CG78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รวมทั้งหมด!CG79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รวมทั้งหมด!CG80</f>
        <v>2390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รวมทั้งหมด!CG81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รวมทั้งหมด!CG82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รวมทั้งหมด!CG83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รวมทั้งหมด!CG84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รวมทั้งหมด!CG85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รวมทั้งหมด!CG86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รวมทั้งหมด!CG87</f>
        <v>1900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รวมทั้งหมด!CG88</f>
        <v>1900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รวมทั้งหมด!CG89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รวมทั้งหมด!CG90</f>
        <v>90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รวมทั้งหมด!CG91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รวมทั้งหมด!CG92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รวมทั้งหมด!CG93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รวมทั้งหมด!CG94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รวมทั้งหมด!CG95</f>
        <v>20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รวมทั้งหมด!CG96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รวมทั้งหมด!CG97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รวมทั้งหมด!CG98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รวมทั้งหมด!CG99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รวมทั้งหมด!CG100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รวมทั้งหมด!CG101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รวมทั้งหมด!CG102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รวมทั้งหมด!CG103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รวมทั้งหมด!CG104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รวมทั้งหมด!CG105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รวมทั้งหมด!CG106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รวมทั้งหมด!CG107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รวมทั้งหมด!CG108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รวมทั้งหมด!CG109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รวมทั้งหมด!CG110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รวมทั้งหมด!CG111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รวมทั้งหมด!CG112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รวมทั้งหมด!CG113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รวมทั้งหมด!CG114</f>
        <v>60000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รวมทั้งหมด!CG115</f>
        <v>60000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รวมทั้งหมด!CG116</f>
        <v>60000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รวมทั้งหมด!CG117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รวมทั้งหมด!CG118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รวมทั้งหมด!CG119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รวมทั้งหมด!CG120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รวมทั้งหมด!CG121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รวมทั้งหมด!CG122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รวมทั้งหมด!CG123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รวมทั้งหมด!CG124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รวมทั้งหมด!CG125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รวมทั้งหมด!CG126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รวมทั้งหมด!CG127</f>
        <v>120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รวมทั้งหมด!CG128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รวมทั้งหมด!CG129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รวมทั้งหมด!CG130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รวมทั้งหมด!CG131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รวมทั้งหมด!CG132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รวมทั้งหมด!CG133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รวมทั้งหมด!CG134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รวมทั้งหมด!CG135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รวมทั้งหมด!CG136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รวมทั้งหมด!CG137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รวมทั้งหมด!CG138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รวมทั้งหมด!CG139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รวมทั้งหมด!CG140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รวมทั้งหมด!CG141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รวมทั้งหมด!CG142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รวมทั้งหมด!CG143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02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รวมทั้งหมด!CH8</f>
        <v>4000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รวมทั้งหมด!CH9</f>
        <v>4000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รวมทั้งหมด!CH10</f>
        <v>12084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รวมทั้งหมด!CH11</f>
        <v>4000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รวมทั้งหมด!CH12</f>
        <v>12084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รวมทั้งหมด!CH13</f>
        <v>4055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รวมทั้งหมด!CH14</f>
        <v>575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รวมทั้งหมด!CH15</f>
        <v>4055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รวมทั้งหมด!CH16</f>
        <v>575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รวมทั้งหมด!CH17</f>
        <v>3700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รวมทั้งหมด!CH18</f>
        <v>3700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รวมทั้งหมด!CH19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รวมทั้งหมด!CH20</f>
        <v>3700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รวมทั้งหมด!CH21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รวมทั้งหมด!CH22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รวมทั้งหมด!CH23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รวมทั้งหมด!CH24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รวมทั้งหมด!CH25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รวมทั้งหมด!CH26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รวมทั้งหมด!CH27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รวมทั้งหมด!CH28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รวมทั้งหมด!CH29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รวมทั้งหมด!CH30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รวมทั้งหมด!CH31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รวมทั้งหมด!CH32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รวมทั้งหมด!CH33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รวมทั้งหมด!CH34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รวมทั้งหมด!CH35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รวมทั้งหมด!CH36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รวมทั้งหมด!CH37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รวมทั้งหมด!CH38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รวมทั้งหมด!CH39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รวมทั้งหมด!CH40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รวมทั้งหมด!CH41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รวมทั้งหมด!CH42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รวมทั้งหมด!CH43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รวมทั้งหมด!CH44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รวมทั้งหมด!CH45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รวมทั้งหมด!CH46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รวมทั้งหมด!CH47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รวมทั้งหมด!CH48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รวมทั้งหมด!CH49</f>
        <v>2890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รวมทั้งหมด!CH50</f>
        <v>2890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รวมทั้งหมด!CH51</f>
        <v>1740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รวมทั้งหมด!CH52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รวมทั้งหมด!CH53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รวมทั้งหมด!CH54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รวมทั้งหมด!CH55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รวมทั้งหมด!CH56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รวมทั้งหมด!CH57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รวมทั้งหมด!CH58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รวมทั้งหมด!CH59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รวมทั้งหมด!CH60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รวมทั้งหมด!CH61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รวมทั้งหมด!CH62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รวมทั้งหมด!CH63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รวมทั้งหมด!CH64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รวมทั้งหมด!CH65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รวมทั้งหมด!CH66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รวมทั้งหมด!CH67</f>
        <v>202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รวมทั้งหมด!CH68</f>
        <v>202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รวมทั้งหมด!CH69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รวมทั้งหมด!CH70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รวมทั้งหมด!CH71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รวมทั้งหมด!CH72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รวมทั้งหมด!CH73</f>
        <v>5555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รวมทั้งหมด!CH74</f>
        <v>5555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รวมทั้งหมด!CH75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รวมทั้งหมด!CH76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รวมทั้งหมด!CH77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รวมทั้งหมด!CH78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รวมทั้งหมด!CH79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รวมทั้งหมด!CH80</f>
        <v>4455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รวมทั้งหมด!CH81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รวมทั้งหมด!CH82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รวมทั้งหมด!CH83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รวมทั้งหมด!CH84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รวมทั้งหมด!CH85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รวมทั้งหมด!CH86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รวมทั้งหมด!CH87</f>
        <v>3600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รวมทั้งหมด!CH88</f>
        <v>3600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รวมทั้งหมด!CH89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รวมทั้งหมด!CH90</f>
        <v>95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รวมทั้งหมด!CH91</f>
        <v>11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รวมทั้งหมด!CH92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รวมทั้งหมด!CH93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รวมทั้งหมด!CH94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รวมทั้งหมด!CH95</f>
        <v>50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รวมทั้งหมด!CH96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รวมทั้งหมด!CH97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รวมทั้งหมด!CH98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รวมทั้งหมด!CH99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รวมทั้งหมด!CH100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รวมทั้งหมด!CH101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รวมทั้งหมด!CH102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รวมทั้งหมด!CH103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รวมทั้งหมด!CH104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รวมทั้งหมด!CH105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รวมทั้งหมด!CH106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รวมทั้งหมด!CH107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รวมทั้งหมด!CH108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รวมทั้งหมด!CH109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รวมทั้งหมด!CH110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รวมทั้งหมด!CH111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รวมทั้งหมด!CH112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รวมทั้งหมด!CH113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รวมทั้งหมด!CH114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รวมทั้งหมด!CH115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รวมทั้งหมด!CH116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รวมทั้งหมด!CH117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รวมทั้งหมด!CH118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รวมทั้งหมด!CH119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รวมทั้งหมด!CH120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รวมทั้งหมด!CH121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รวมทั้งหมด!CH122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รวมทั้งหมด!CH123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รวมทั้งหมด!CH124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รวมทั้งหมด!CH125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รวมทั้งหมด!CH126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รวมทั้งหมด!CH127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รวมทั้งหมด!CH128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รวมทั้งหมด!CH129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รวมทั้งหมด!CH130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รวมทั้งหมด!CH131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รวมทั้งหมด!CH132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รวมทั้งหมด!CH133</f>
        <v>118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รวมทั้งหมด!CH134</f>
        <v>118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รวมทั้งหมด!CH135</f>
        <v>118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รวมทั้งหมด!CH136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รวมทั้งหมด!CH137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รวมทั้งหมด!CH138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รวมทั้งหมด!CH139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รวมทั้งหมด!CH140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รวมทั้งหมด!CH141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รวมทั้งหมด!CH142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รวมทั้งหมด!CH143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3" manualBreakCount="3">
    <brk id="41" max="2" man="1"/>
    <brk id="77" max="2" man="1"/>
    <brk id="112" max="2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66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รวมทั้งหมด!CI8</f>
        <v>6500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รวมทั้งหมด!CI9</f>
        <v>6500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รวมทั้งหมด!CI10</f>
        <v>19637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รวมทั้งหมด!CI11</f>
        <v>6500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รวมทั้งหมด!CI12</f>
        <v>19637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รวมทั้งหมด!CI13</f>
        <v>2065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รวมทั้งหมด!CI14</f>
        <v>350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รวมทั้งหมด!CI15</f>
        <v>2065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รวมทั้งหมด!CI16</f>
        <v>350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รวมทั้งหมด!CI17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รวมทั้งหมด!CI18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รวมทั้งหมด!CI19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รวมทั้งหมด!CI20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รวมทั้งหมด!CI21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รวมทั้งหมด!CI22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รวมทั้งหมด!CI23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รวมทั้งหมด!CI24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รวมทั้งหมด!CI25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รวมทั้งหมด!CI26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รวมทั้งหมด!CI27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รวมทั้งหมด!CI28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รวมทั้งหมด!CI29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รวมทั้งหมด!CI30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รวมทั้งหมด!CI31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รวมทั้งหมด!CI32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รวมทั้งหมด!CI33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รวมทั้งหมด!CI34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รวมทั้งหมด!CI35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รวมทั้งหมด!CI36</f>
        <v>4640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รวมทั้งหมด!CI37</f>
        <v>4640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รวมทั้งหมด!CI38</f>
        <v>4640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รวมทั้งหมด!CI39</f>
        <v>1100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รวมทั้งหมด!CI40</f>
        <v>2060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รวมทั้งหมด!CI41</f>
        <v>1480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รวมทั้งหมด!CI42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รวมทั้งหมด!CI43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รวมทั้งหมด!CI44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รวมทั้งหมด!CI45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รวมทั้งหมด!CI46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รวมทั้งหมด!CI47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รวมทั้งหมด!CI48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รวมทั้งหมด!CI49</f>
        <v>3135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รวมทั้งหมด!CI50</f>
        <v>3135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รวมทั้งหมด!CI51</f>
        <v>1785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รวมทั้งหมด!CI52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รวมทั้งหมด!CI53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รวมทั้งหมด!CI54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รวมทั้งหมด!CI55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รวมทั้งหมด!CI56</f>
        <v>1320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รวมทั้งหมด!CI57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รวมทั้งหมด!CI58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รวมทั้งหมด!CI59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รวมทั้งหมด!CI60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รวมทั้งหมด!CI61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รวมทั้งหมด!CI62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รวมทั้งหมด!CI63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รวมทั้งหมด!CI64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รวมทั้งหมด!CI65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รวมทั้งหมด!CI66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รวมทั้งหมด!CI67</f>
        <v>142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รวมทั้งหมด!CI68</f>
        <v>142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รวมทั้งหมด!CI69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รวมทั้งหมด!CI70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รวมทั้งหมด!CI71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รวมทั้งหมด!CI72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รวมทั้งหมด!CI73</f>
        <v>3087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รวมทั้งหมด!CI74</f>
        <v>3087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รวมทั้งหมด!CI75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รวมทั้งหมด!CI76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รวมทั้งหมด!CI77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รวมทั้งหมด!CI78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รวมทั้งหมด!CI79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รวมทั้งหมด!CI80</f>
        <v>1987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รวมทั้งหมด!CI81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รวมทั้งหมด!CI82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รวมทั้งหมด!CI83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รวมทั้งหมด!CI84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รวมทั้งหมด!CI85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รวมทั้งหมด!CI86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รวมทั้งหมด!CI87</f>
        <v>1200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รวมทั้งหมด!CI88</f>
        <v>1200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รวมทั้งหมด!CI89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รวมทั้งหมด!CI90</f>
        <v>77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รวมทั้งหมด!CI91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รวมทั้งหมด!CI92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รวมทั้งหมด!CI93</f>
        <v>20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รวมทั้งหมด!CI94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รวมทั้งหมด!CI95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รวมทั้งหมด!CI96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รวมทั้งหมด!CI97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รวมทั้งหมด!CI98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รวมทั้งหมด!CI99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รวมทั้งหมด!CI100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รวมทั้งหมด!CI101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รวมทั้งหมด!CI102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รวมทั้งหมด!CI103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รวมทั้งหมด!CI104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รวมทั้งหมด!CI105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รวมทั้งหมด!CI106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รวมทั้งหมด!CI107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รวมทั้งหมด!CI108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รวมทั้งหมด!CI109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รวมทั้งหมด!CI110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รวมทั้งหมด!CI111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รวมทั้งหมด!CI112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รวมทั้งหมด!CI113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รวมทั้งหมด!CI114</f>
        <v>33000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รวมทั้งหมด!CI115</f>
        <v>33000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รวมทั้งหมด!CI116</f>
        <v>33000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รวมทั้งหมด!CI117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รวมทั้งหมด!CI118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รวมทั้งหมด!CI119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รวมทั้งหมด!CI120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รวมทั้งหมด!CI121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รวมทั้งหมด!CI122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รวมทั้งหมด!CI123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รวมทั้งหมด!CI124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รวมทั้งหมด!CI125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รวมทั้งหมด!CI126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รวมทั้งหมด!CI127</f>
        <v>120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รวมทั้งหมด!CI128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รวมทั้งหมด!CI129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รวมทั้งหมด!CI130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รวมทั้งหมด!CI131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รวมทั้งหมด!CI132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รวมทั้งหมด!CI133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รวมทั้งหมด!CI134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รวมทั้งหมด!CI135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รวมทั้งหมด!CI136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รวมทั้งหมด!CI137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รวมทั้งหมด!CI138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รวมทั้งหมด!CI139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รวมทั้งหมด!CI140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รวมทั้งหมด!CI141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รวมทั้งหมด!CI142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รวมทั้งหมด!CI143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scale="99" orientation="portrait" r:id="rId1"/>
  <rowBreaks count="3" manualBreakCount="3">
    <brk id="41" max="2" man="1"/>
    <brk id="77" max="2" man="1"/>
    <brk id="112" max="2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108" zoomScale="95" zoomScaleNormal="100" zoomScaleSheetLayoutView="95" workbookViewId="0">
      <selection activeCell="B121" sqref="B121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219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รวมทั้งหมด!CJ8</f>
        <v>1700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รวมทั้งหมด!CJ9</f>
        <v>1700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รวมทั้งหมด!CJ10</f>
        <v>5136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รวมทั้งหมด!CJ11</f>
        <v>1700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รวมทั้งหมด!CJ12</f>
        <v>5136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รวมทั้งหมด!CJ13</f>
        <v>6050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รวมทั้งหมด!CJ14</f>
        <v>530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รวมทั้งหมด!CJ15</f>
        <v>6050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รวมทั้งหมด!CJ16</f>
        <v>530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รวมทั้งหมด!CJ17</f>
        <v>4800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รวมทั้งหมด!CJ18</f>
        <v>4800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รวมทั้งหมด!CJ19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รวมทั้งหมด!CJ20</f>
        <v>4800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รวมทั้งหมด!CJ21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รวมทั้งหมด!CJ22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รวมทั้งหมด!CJ23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รวมทั้งหมด!CJ24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รวมทั้งหมด!CJ25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รวมทั้งหมด!CJ26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รวมทั้งหมด!CJ27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รวมทั้งหมด!CJ28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รวมทั้งหมด!CJ29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รวมทั้งหมด!CJ30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รวมทั้งหมด!CJ31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รวมทั้งหมด!CJ32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รวมทั้งหมด!CJ33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รวมทั้งหมด!CJ34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รวมทั้งหมด!CJ35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รวมทั้งหมด!CJ36</f>
        <v>3500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รวมทั้งหมด!CJ37</f>
        <v>3500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รวมทั้งหมด!CJ38</f>
        <v>3500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รวมทั้งหมด!CJ39</f>
        <v>655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รวมทั้งหมด!CJ40</f>
        <v>2350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รวมทั้งหมด!CJ41</f>
        <v>495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รวมทั้งหมด!CJ42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รวมทั้งหมด!CJ43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รวมทั้งหมด!CJ44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รวมทั้งหมด!CJ45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รวมทั้งหมด!CJ46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รวมทั้งหมด!CJ47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รวมทั้งหมด!CJ48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รวมทั้งหมด!CJ49</f>
        <v>3085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รวมทั้งหมด!CJ50</f>
        <v>3085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รวมทั้งหมด!CJ51</f>
        <v>1735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รวมทั้งหมด!CJ52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รวมทั้งหมด!CJ53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รวมทั้งหมด!CJ54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รวมทั้งหมด!CJ55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รวมทั้งหมด!CJ56</f>
        <v>1320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รวมทั้งหมด!CJ57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รวมทั้งหมด!CJ58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รวมทั้งหมด!CJ59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รวมทั้งหมด!CJ60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รวมทั้งหมด!CJ61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รวมทั้งหมด!CJ62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รวมทั้งหมด!CJ63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รวมทั้งหมด!CJ64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รวมทั้งหมด!CJ65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รวมทั้งหมด!CJ66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รวมทั้งหมด!CJ67</f>
        <v>166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รวมทั้งหมด!CJ68</f>
        <v>166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รวมทั้งหมด!CJ69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รวมทั้งหมด!CJ70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รวมทั้งหมด!CJ71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รวมทั้งหมด!CJ72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รวมทั้งหมด!CJ73</f>
        <v>3269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รวมทั้งหมด!CJ74</f>
        <v>3269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รวมทั้งหมด!CJ75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รวมทั้งหมด!CJ76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รวมทั้งหมด!CJ77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รวมทั้งหมด!CJ78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รวมทั้งหมด!CJ79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รวมทั้งหมด!CJ80</f>
        <v>2169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รวมทั้งหมด!CJ81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รวมทั้งหมด!CJ82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รวมทั้งหมด!CJ83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รวมทั้งหมด!CJ84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รวมทั้งหมด!CJ85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รวมทั้งหมด!CJ86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รวมทั้งหมด!CJ87</f>
        <v>1700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รวมทั้งหมด!CJ88</f>
        <v>1700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รวมทั้งหมด!CJ89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รวมทั้งหมด!CJ90</f>
        <v>89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รวมทั้งหมด!CJ91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รวมทั้งหมด!CJ92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รวมทั้งหมด!CJ93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รวมทั้งหมด!CJ94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รวมทั้งหมด!CJ95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รวมทั้งหมด!CJ96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รวมทั้งหมด!CJ97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รวมทั้งหมด!CJ98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รวมทั้งหมด!CJ99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รวมทั้งหมด!CJ100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รวมทั้งหมด!CJ101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รวมทั้งหมด!CJ102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รวมทั้งหมด!CJ103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รวมทั้งหมด!CJ104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รวมทั้งหมด!CJ105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รวมทั้งหมด!CJ106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รวมทั้งหมด!CJ107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รวมทั้งหมด!CJ108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รวมทั้งหมด!CJ109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รวมทั้งหมด!CJ110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รวมทั้งหมด!CJ111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รวมทั้งหมด!CJ112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รวมทั้งหมด!CJ113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รวมทั้งหมด!CJ114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รวมทั้งหมด!CJ115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รวมทั้งหมด!CJ116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รวมทั้งหมด!CJ117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รวมทั้งหมด!CJ118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รวมทั้งหมด!CJ119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รวมทั้งหมด!CJ120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รวมทั้งหมด!CJ121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รวมทั้งหมด!CJ122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รวมทั้งหมด!CJ123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รวมทั้งหมด!CJ124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รวมทั้งหมด!CJ125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รวมทั้งหมด!CJ126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รวมทั้งหมด!CJ127</f>
        <v>131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รวมทั้งหมด!CJ128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รวมทั้งหมด!CJ129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รวมทั้งหมด!CJ130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รวมทั้งหมด!CJ131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รวมทั้งหมด!CJ132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รวมทั้งหมด!CJ133</f>
        <v>111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รวมทั้งหมด!CJ134</f>
        <v>111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รวมทั้งหมด!CJ135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รวมทั้งหมด!CJ136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รวมทั้งหมด!CJ137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รวมทั้งหมด!CJ138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รวมทั้งหมด!CJ139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รวมทั้งหมด!CJ140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รวมทั้งหมด!CJ141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รวมทั้งหมด!CJ142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รวมทั้งหมด!CJ143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รวมทั้งหมด!CK8</f>
        <v>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รวมทั้งหมด!CK9</f>
        <v>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รวมทั้งหมด!CK10</f>
        <v>2115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รวมทั้งหมด!CK11</f>
        <v>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รวมทั้งหมด!CK12</f>
        <v>2115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รวมทั้งหมด!CK13</f>
        <v>1565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รวมทั้งหมด!CK14</f>
        <v>330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รวมทั้งหมด!CK15</f>
        <v>1565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รวมทั้งหมด!CK16</f>
        <v>330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รวมทั้งหมด!CK17</f>
        <v>4200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รวมทั้งหมด!CK18</f>
        <v>4200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รวมทั้งหมด!CK19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รวมทั้งหมด!CK20</f>
        <v>4200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รวมทั้งหมด!CK21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รวมทั้งหมด!CK22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รวมทั้งหมด!CK23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รวมทั้งหมด!CK24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รวมทั้งหมด!CK25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รวมทั้งหมด!CK26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รวมทั้งหมด!CK27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รวมทั้งหมด!CK28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รวมทั้งหมด!CK29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รวมทั้งหมด!CK30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รวมทั้งหมด!CK31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รวมทั้งหมด!CK32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รวมทั้งหมด!CK33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รวมทั้งหมด!CK34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รวมทั้งหมด!CK35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รวมทั้งหมด!CK36</f>
        <v>4580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รวมทั้งหมด!CK37</f>
        <v>4580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รวมทั้งหมด!CK38</f>
        <v>4580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รวมทั้งหมด!CK39</f>
        <v>655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รวมทั้งหมด!CK40</f>
        <v>2940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รวมทั้งหมด!CK41</f>
        <v>985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รวมทั้งหมด!CK42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รวมทั้งหมด!CK43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รวมทั้งหมด!CK44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รวมทั้งหมด!CK45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รวมทั้งหมด!CK46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รวมทั้งหมด!CK47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รวมทั้งหมด!CK48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รวมทั้งหมด!CK49</f>
        <v>1765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รวมทั้งหมด!CK50</f>
        <v>1765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รวมทั้งหมด!CK51</f>
        <v>785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รวมทั้งหมด!CK52</f>
        <v>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รวมทั้งหมด!CK53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รวมทั้งหมด!CK54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รวมทั้งหมด!CK55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รวมทั้งหมด!CK56</f>
        <v>950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รวมทั้งหมด!CK57</f>
        <v>800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รวมทั้งหมด!CK58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รวมทั้งหมด!CK59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รวมทั้งหมด!CK60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รวมทั้งหมด!CK61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รวมทั้งหมด!CK62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รวมทั้งหมด!CK63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รวมทั้งหมด!CK64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รวมทั้งหมด!CK65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รวมทั้งหมด!CK66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รวมทั้งหมด!CK67</f>
        <v>52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รวมทั้งหมด!CK68</f>
        <v>52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รวมทั้งหมด!CK69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รวมทั้งหมด!CK70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รวมทั้งหมด!CK71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รวมทั้งหมด!CK72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รวมทั้งหมด!CK73</f>
        <v>2302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รวมทั้งหมด!CK74</f>
        <v>2302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รวมทั้งหมด!CK75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รวมทั้งหมด!CK76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รวมทั้งหมด!CK77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รวมทั้งหมด!CK78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รวมทั้งหมด!CK79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รวมทั้งหมด!CK80</f>
        <v>1702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รวมทั้งหมด!CK81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รวมทั้งหมด!CK82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รวมทั้งหมด!CK83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รวมทั้งหมด!CK84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รวมทั้งหมด!CK85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รวมทั้งหมด!CK86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รวมทั้งหมด!CK87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รวมทั้งหมด!CK88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รวมทั้งหมด!CK89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รวมทั้งหมด!CK90</f>
        <v>42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รวมทั้งหมด!CK91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รวมทั้งหมด!CK92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รวมทั้งหมด!CK93</f>
        <v>7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รวมทั้งหมด!CK94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รวมทั้งหมด!CK95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รวมทั้งหมด!CK96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รวมทั้งหมด!CK97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รวมทั้งหมด!CK98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รวมทั้งหมด!CK99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รวมทั้งหมด!CK100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รวมทั้งหมด!CK101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รวมทั้งหมด!CK102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รวมทั้งหมด!CK103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รวมทั้งหมด!CK104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รวมทั้งหมด!CK105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รวมทั้งหมด!CK106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รวมทั้งหมด!CK107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รวมทั้งหมด!CK108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รวมทั้งหมด!CK109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รวมทั้งหมด!CK110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รวมทั้งหมด!CK111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รวมทั้งหมด!CK112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รวมทั้งหมด!CK113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รวมทั้งหมด!CK114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รวมทั้งหมด!CK115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รวมทั้งหมด!CK116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รวมทั้งหมด!CK117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รวมทั้งหมด!CK118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รวมทั้งหมด!CK119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รวมทั้งหมด!CK120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รวมทั้งหมด!CK121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รวมทั้งหมด!CK122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รวมทั้งหมด!CK123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รวมทั้งหมด!CK124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รวมทั้งหมด!CK125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รวมทั้งหมด!CK126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รวมทั้งหมด!CK127</f>
        <v>133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รวมทั้งหมด!CK128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รวมทั้งหมด!CK129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รวมทั้งหมด!CK130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รวมทั้งหมด!CK131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รวมทั้งหมด!CK132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รวมทั้งหมด!CK133</f>
        <v>113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รวมทั้งหมด!CK134</f>
        <v>113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รวมทั้งหมด!CK135</f>
        <v>113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รวมทั้งหมด!CK136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รวมทั้งหมด!CK137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รวมทั้งหมด!CK138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รวมทั้งหมด!CK139</f>
        <v>13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รวมทั้งหมด!CK140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รวมทั้งหมด!CK141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รวมทั้งหมด!CK142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รวมทั้งหมด!CK143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A6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รวมทั้งหมด!CL8</f>
        <v>29400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รวมทั้งหมด!CL9</f>
        <v>29400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รวมทั้งหมด!CL10</f>
        <v>88917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รวมทั้งหมด!CL11</f>
        <v>29400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รวมทั้งหมด!CL12</f>
        <v>88917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รวมทั้งหมด!CL13</f>
        <v>22050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รวมทั้งหมด!CL14</f>
        <v>2435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รวมทั้งหมด!CL15</f>
        <v>22050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รวมทั้งหมด!CL16</f>
        <v>2435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รวมทั้งหมด!CL17</f>
        <v>10700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รวมทั้งหมด!CL18</f>
        <v>4200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รวมทั้งหมด!CL19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รวมทั้งหมด!CL20</f>
        <v>4200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รวมทั้งหมด!CL21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รวมทั้งหมด!CL22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รวมทั้งหมด!CL23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รวมทั้งหมด!CL24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รวมทั้งหมด!CL25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รวมทั้งหมด!CL26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รวมทั้งหมด!CL27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รวมทั้งหมด!CL28</f>
        <v>6500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รวมทั้งหมด!CL29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รวมทั้งหมด!CL30</f>
        <v>6500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รวมทั้งหมด!CL31</f>
        <v>1500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รวมทั้งหมด!CL32</f>
        <v>5000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รวมทั้งหมด!CL33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รวมทั้งหมด!CL34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รวมทั้งหมด!CL35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รวมทั้งหมด!CL36</f>
        <v>5225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รวมทั้งหมด!CL37</f>
        <v>5225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รวมทั้งหมด!CL38</f>
        <v>5225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รวมทั้งหมด!CL39</f>
        <v>1300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รวมทั้งหมด!CL40</f>
        <v>2940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รวมทั้งหมด!CL41</f>
        <v>985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รวมทั้งหมด!CL42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รวมทั้งหมด!CL43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รวมทั้งหมด!CL44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รวมทั้งหมด!CL45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รวมทั้งหมด!CL46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รวมทั้งหมด!CL47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รวมทั้งหมด!CL48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รวมทั้งหมด!CL49</f>
        <v>3175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รวมทั้งหมด!CL50</f>
        <v>3175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รวมทั้งหมด!CL51</f>
        <v>1685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รวมทั้งหมด!CL52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รวมทั้งหมด!CL53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รวมทั้งหมด!CL54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รวมทั้งหมด!CL55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รวมทั้งหมด!CL56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รวมทั้งหมด!CL57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รวมทั้งหมด!CL58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รวมทั้งหมด!CL59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รวมทั้งหมด!CL60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รวมทั้งหมด!CL61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รวมทั้งหมด!CL62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รวมทั้งหมด!CL63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รวมทั้งหมด!CL64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รวมทั้งหมด!CL65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รวมทั้งหมด!CL66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รวมทั้งหมด!CL67</f>
        <v>98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รวมทั้งหมด!CL68</f>
        <v>98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รวมทั้งหมด!CL69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รวมทั้งหมด!CL70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รวมทั้งหมด!CL71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รวมทั้งหมด!CL72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รวมทั้งหมด!CL73</f>
        <v>9688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รวมทั้งหมด!CL74</f>
        <v>9688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รวมทั้งหมด!CL75</f>
        <v>1700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รวมทั้งหมด!CL76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รวมทั้งหมด!CL77</f>
        <v>1700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รวมทั้งหมด!CL78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รวมทั้งหมด!CL79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รวมทั้งหมด!CL80</f>
        <v>7988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รวมทั้งหมด!CL81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รวมทั้งหมด!CL82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รวมทั้งหมด!CL83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รวมทั้งหมด!CL84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รวมทั้งหมด!CL85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รวมทั้งหมด!CL86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รวมทั้งหมด!CL87</f>
        <v>7200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รวมทั้งหมด!CL88</f>
        <v>7200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รวมทั้งหมด!CL89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รวมทั้งหมด!CL90</f>
        <v>78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รวมทั้งหมด!CL91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รวมทั้งหมด!CL92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รวมทั้งหมด!CL93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รวมทั้งหมด!CL94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รวมทั้งหมด!CL95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รวมทั้งหมด!CL96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รวมทั้งหมด!CL97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รวมทั้งหมด!CL98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รวมทั้งหมด!CL99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รวมทั้งหมด!CL100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รวมทั้งหมด!CL101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รวมทั้งหมด!CL102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รวมทั้งหมด!CL103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รวมทั้งหมด!CL104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รวมทั้งหมด!CL105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รวมทั้งหมด!CL106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รวมทั้งหมด!CL107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รวมทั้งหมด!CL108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รวมทั้งหมด!CL109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รวมทั้งหมด!CL110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รวมทั้งหมด!CL111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รวมทั้งหมด!CL112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รวมทั้งหมด!CL113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รวมทั้งหมด!CL114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รวมทั้งหมด!CL115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รวมทั้งหมด!CL116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รวมทั้งหมด!CL117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รวมทั้งหมด!CL118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รวมทั้งหมด!CL119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รวมทั้งหมด!CL120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รวมทั้งหมด!CL121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รวมทั้งหมด!CL122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รวมทั้งหมด!CL123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รวมทั้งหมด!CL124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รวมทั้งหมด!CL125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รวมทั้งหมด!CL126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รวมทั้งหมด!CL127</f>
        <v>118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รวมทั้งหมด!CL128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รวมทั้งหมด!CL129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รวมทั้งหมด!CL130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รวมทั้งหมด!CL131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รวมทั้งหมด!CL132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รวมทั้งหมด!CL133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รวมทั้งหมด!CL134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รวมทั้งหมด!CL135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รวมทั้งหมด!CL136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รวมทั้งหมด!CL137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รวมทั้งหมด!CL138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รวมทั้งหมด!CL139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รวมทั้งหมด!CL140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รวมทั้งหมด!CL141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รวมทั้งหมด!CL142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รวมทั้งหมด!CL143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รวมทั้งหมด!CM8</f>
        <v>6100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รวมทั้งหมด!CM9</f>
        <v>6100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รวมทั้งหมด!CM10</f>
        <v>18428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รวมทั้งหมด!CM11</f>
        <v>6100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รวมทั้งหมด!CM12</f>
        <v>18428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รวมทั้งหมด!CM13</f>
        <v>8055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รวมทั้งหมด!CM14</f>
        <v>775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รวมทั้งหมด!CM15</f>
        <v>8055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รวมทั้งหมด!CM16</f>
        <v>775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รวมทั้งหมด!CM17</f>
        <v>4600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รวมทั้งหมด!CM18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รวมทั้งหมด!CM19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รวมทั้งหมด!CM20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รวมทั้งหมด!CM21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รวมทั้งหมด!CM22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รวมทั้งหมด!CM23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รวมทั้งหมด!CM24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รวมทั้งหมด!CM25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รวมทั้งหมด!CM26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รวมทั้งหมด!CM27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รวมทั้งหมด!CM28</f>
        <v>2500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รวมทั้งหมด!CM29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รวมทั้งหมด!CM30</f>
        <v>2500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รวมทั้งหมด!CM31</f>
        <v>800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รวมทั้งหมด!CM32</f>
        <v>1700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รวมทั้งหมด!CM33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รวมทั้งหมด!CM34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รวมทั้งหมด!CM35</f>
        <v>1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รวมทั้งหมด!CM36</f>
        <v>3090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รวมทั้งหมด!CM37</f>
        <v>3090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รวมทั้งหมด!CM38</f>
        <v>3090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รวมทั้งหมด!CM39</f>
        <v>440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รวมทั้งหมด!CM40</f>
        <v>2060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รวมทั้งหมด!CM41</f>
        <v>590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รวมทั้งหมด!CM42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รวมทั้งหมด!CM43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รวมทั้งหมด!CM44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รวมทั้งหมด!CM45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รวมทั้งหมด!CM46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รวมทั้งหมด!CM47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รวมทั้งหมด!CM48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รวมทั้งหมด!CM49</f>
        <v>2995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รวมทั้งหมด!CM50</f>
        <v>2995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รวมทั้งหมด!CM51</f>
        <v>1485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รวมทั้งหมด!CM52</f>
        <v>1400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รวมทั้งหมด!CM53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รวมทั้งหมด!CM54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รวมทั้งหมด!CM55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รวมทั้งหมด!CM56</f>
        <v>1470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รวมทั้งหมด!CM57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รวมทั้งหมด!CM58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รวมทั้งหมด!CM59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รวมทั้งหมด!CM60</f>
        <v>40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รวมทั้งหมด!CM61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รวมทั้งหมด!CM62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รวมทั้งหมด!CM63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รวมทั้งหมด!CM64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รวมทั้งหมด!CM65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รวมทั้งหมด!CM66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รวมทั้งหมด!CM67</f>
        <v>56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รวมทั้งหมด!CM68</f>
        <v>56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รวมทั้งหมด!CM69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รวมทั้งหมด!CM70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รวมทั้งหมด!CM71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รวมทั้งหมด!CM72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รวมทั้งหมด!CM73</f>
        <v>5359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รวมทั้งหมด!CM74</f>
        <v>5359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รวมทั้งหมด!CM75</f>
        <v>1400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รวมทั้งหมด!CM76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รวมทั้งหมด!CM77</f>
        <v>1400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รวมทั้งหมด!CM78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รวมทั้งหมด!CM79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รวมทั้งหมด!CM80</f>
        <v>3959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รวมทั้งหมด!CM81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รวมทั้งหมด!CM82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รวมทั้งหมด!CM83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รวมทั้งหมด!CM84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รวมทั้งหมด!CM85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รวมทั้งหมด!CM86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รวมทั้งหมด!CM87</f>
        <v>3000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รวมทั้งหมด!CM88</f>
        <v>3000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รวมทั้งหมด!CM89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รวมทั้งหมด!CM90</f>
        <v>99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รวมทั้งหมด!CM91</f>
        <v>7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รวมทั้งหมด!CM92</f>
        <v>80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รวมทั้งหมด!CM93</f>
        <v>11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รวมทั้งหมด!CM94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รวมทั้งหมด!CM95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รวมทั้งหมด!CM96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รวมทั้งหมด!CM97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รวมทั้งหมด!CM98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รวมทั้งหมด!CM99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รวมทั้งหมด!CM100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รวมทั้งหมด!CM101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รวมทั้งหมด!CM102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รวมทั้งหมด!CM103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รวมทั้งหมด!CM104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รวมทั้งหมด!CM105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รวมทั้งหมด!CM106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รวมทั้งหมด!CM107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รวมทั้งหมด!CM108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รวมทั้งหมด!CM109</f>
        <v>200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รวมทั้งหมด!CM110</f>
        <v>200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รวมทั้งหมด!CM111</f>
        <v>200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รวมทั้งหมด!CM112</f>
        <v>400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รวมทั้งหมด!CM113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รวมทั้งหมด!CM114</f>
        <v>240000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รวมทั้งหมด!CM115</f>
        <v>240000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รวมทั้งหมด!CM116</f>
        <v>240000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รวมทั้งหมด!CM117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รวมทั้งหมด!CM118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รวมทั้งหมด!CM119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รวมทั้งหมด!CM120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รวมทั้งหมด!CM121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รวมทั้งหมด!CM122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รวมทั้งหมด!CM123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รวมทั้งหมด!CM124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รวมทั้งหมด!CM125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รวมทั้งหมด!CM126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รวมทั้งหมด!CM127</f>
        <v>126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รวมทั้งหมด!CM128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รวมทั้งหมด!CM129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รวมทั้งหมด!CM130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รวมทั้งหมด!CM131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รวมทั้งหมด!CM132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รวมทั้งหมด!CM133</f>
        <v>116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รวมทั้งหมด!CM134</f>
        <v>116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รวมทั้งหมด!CM135</f>
        <v>113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รวมทั้งหมด!CM136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รวมทั้งหมด!CM137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รวมทั้งหมด!CM138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รวมทั้งหมด!CM139</f>
        <v>13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รวมทั้งหมด!CM140</f>
        <v>3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รวมทั้งหมด!CM141</f>
        <v>3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รวมทั้งหมด!CM142</f>
        <v>30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รวมทั้งหมด!CM143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zoomScale="95" zoomScaleNormal="82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142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รวมทั้งหมด!K8</f>
        <v>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รวมทั้งหมด!K9</f>
        <v>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รวมทั้งหมด!K10</f>
        <v>0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รวมทั้งหมด!K11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รวมทั้งหมด!K12</f>
        <v>0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รวมทั้งหมด!K13</f>
        <v>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รวมทั้งหมด!K14</f>
        <v>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รวมทั้งหมด!K15</f>
        <v>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รวมทั้งหมด!K16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รวมทั้งหมด!K17</f>
        <v>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รวมทั้งหมด!K18</f>
        <v>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รวมทั้งหมด!K19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รวมทั้งหมด!K20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รวมทั้งหมด!K21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รวมทั้งหมด!K22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รวมทั้งหมด!K23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รวมทั้งหมด!K24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รวมทั้งหมด!K25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รวมทั้งหมด!K26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รวมทั้งหมด!K27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รวมทั้งหมด!K28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รวมทั้งหมด!K29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รวมทั้งหมด!K30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รวมทั้งหมด!K31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รวมทั้งหมด!K32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รวมทั้งหมด!K33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รวมทั้งหมด!K34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รวมทั้งหมด!K35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รวมทั้งหมด!K36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รวมทั้งหมด!K37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รวมทั้งหมด!K38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รวมทั้งหมด!K39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รวมทั้งหมด!K40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รวมทั้งหมด!K41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รวมทั้งหมด!K42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รวมทั้งหมด!K43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รวมทั้งหมด!K44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รวมทั้งหมด!K45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รวมทั้งหมด!K46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รวมทั้งหมด!K47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รวมทั้งหมด!K48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รวมทั้งหมด!K49</f>
        <v>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รวมทั้งหมด!K50</f>
        <v>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รวมทั้งหมด!K51</f>
        <v>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รวมทั้งหมด!K52</f>
        <v>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รวมทั้งหมด!K53</f>
        <v>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รวมทั้งหมด!K54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รวมทั้งหมด!K55</f>
        <v>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รวมทั้งหมด!K56</f>
        <v>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รวมทั้งหมด!K57</f>
        <v>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รวมทั้งหมด!K58</f>
        <v>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รวมทั้งหมด!K59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รวมทั้งหมด!K60</f>
        <v>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รวมทั้งหมด!K61</f>
        <v>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รวมทั้งหมด!K62</f>
        <v>0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รวมทั้งหมด!K63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รวมทั้งหมด!K64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รวมทั้งหมด!K65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รวมทั้งหมด!K66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รวมทั้งหมด!K67</f>
        <v>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รวมทั้งหมด!K68</f>
        <v>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รวมทั้งหมด!K69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รวมทั้งหมด!K70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รวมทั้งหมด!K71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รวมทั้งหมด!K72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รวมทั้งหมด!K73</f>
        <v>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รวมทั้งหมด!K74</f>
        <v>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รวมทั้งหมด!K75</f>
        <v>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รวมทั้งหมด!K76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รวมทั้งหมด!K77</f>
        <v>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รวมทั้งหมด!K78</f>
        <v>35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รวมทั้งหมด!K79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รวมทั้งหมด!K80</f>
        <v>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รวมทั้งหมด!K81</f>
        <v>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รวมทั้งหมด!K82</f>
        <v>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รวมทั้งหมด!K83</f>
        <v>0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รวมทั้งหมด!K84</f>
        <v>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รวมทั้งหมด!K85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รวมทั้งหมด!K86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รวมทั้งหมด!K87</f>
        <v>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รวมทั้งหมด!K88</f>
        <v>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รวมทั้งหมด!K89</f>
        <v>0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รวมทั้งหมด!K90</f>
        <v>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รวมทั้งหมด!K91</f>
        <v>0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รวมทั้งหมด!K92</f>
        <v>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รวมทั้งหมด!K93</f>
        <v>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รวมทั้งหมด!K94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รวมทั้งหมด!K95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รวมทั้งหมด!K96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รวมทั้งหมด!K97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รวมทั้งหมด!K98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รวมทั้งหมด!K99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รวมทั้งหมด!K100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รวมทั้งหมด!K101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รวมทั้งหมด!K102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รวมทั้งหมด!K103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รวมทั้งหมด!K104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รวมทั้งหมด!K105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รวมทั้งหมด!K106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รวมทั้งหมด!K107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รวมทั้งหมด!K108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รวมทั้งหมด!K109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รวมทั้งหมด!K110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รวมทั้งหมด!K111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รวมทั้งหมด!K112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รวมทั้งหมด!K113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รวมทั้งหมด!K114</f>
        <v>50000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รวมทั้งหมด!K115</f>
        <v>50000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รวมทั้งหมด!K116</f>
        <v>50000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รวมทั้งหมด!K117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รวมทั้งหมด!K118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รวมทั้งหมด!K119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รวมทั้งหมด!K120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รวมทั้งหมด!K121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รวมทั้งหมด!K122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รวมทั้งหมด!K123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รวมทั้งหมด!K124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รวมทั้งหมด!K125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รวมทั้งหมด!K126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รวมทั้งหมด!K127</f>
        <v>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รวมทั้งหมด!K128</f>
        <v>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รวมทั้งหมด!K129</f>
        <v>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รวมทั้งหมด!K130</f>
        <v>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รวมทั้งหมด!K131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รวมทั้งหมด!K132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รวมทั้งหมด!K133</f>
        <v>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รวมทั้งหมด!K134</f>
        <v>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รวมทั้งหมด!K135</f>
        <v>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รวมทั้งหมด!K136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รวมทั้งหมด!K137</f>
        <v>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รวมทั้งหมด!K138</f>
        <v>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รวมทั้งหมด!K139</f>
        <v>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รวมทั้งหมด!K140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รวมทั้งหมด!K141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รวมทั้งหมด!K142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รวมทั้งหมด!K143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223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รวมทั้งหมด!CN8</f>
        <v>700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รวมทั้งหมด!CN9</f>
        <v>700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รวมทั้งหมด!CN10</f>
        <v>2115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รวมทั้งหมด!CN11</f>
        <v>700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รวมทั้งหมด!CN12</f>
        <v>2115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รวมทั้งหมด!CN13</f>
        <v>855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รวมทั้งหมด!CN14</f>
        <v>210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รวมทั้งหมด!CN15</f>
        <v>855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รวมทั้งหมด!CN16</f>
        <v>210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รวมทั้งหมด!CN17</f>
        <v>2700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รวมทั้งหมด!CN18</f>
        <v>2700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รวมทั้งหมด!CN19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รวมทั้งหมด!CN20</f>
        <v>2700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รวมทั้งหมด!CN21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รวมทั้งหมด!CN22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รวมทั้งหมด!CN23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รวมทั้งหมด!CN24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รวมทั้งหมด!CN25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รวมทั้งหมด!CN26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รวมทั้งหมด!CN27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รวมทั้งหมด!CN28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รวมทั้งหมด!CN29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รวมทั้งหมด!CN30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รวมทั้งหมด!CN31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รวมทั้งหมด!CN32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รวมทั้งหมด!CN33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รวมทั้งหมด!CN34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รวมทั้งหมด!CN35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รวมทั้งหมด!CN36</f>
        <v>2285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รวมทั้งหมด!CN37</f>
        <v>2285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รวมทั้งหมด!CN38</f>
        <v>2285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รวมทั้งหมด!CN39</f>
        <v>25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รวมทั้งหมด!CN40</f>
        <v>1765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รวมทั้งหมด!CN41</f>
        <v>495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รวมทั้งหมด!CN42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รวมทั้งหมด!CN43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รวมทั้งหมด!CN44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รวมทั้งหมด!CN45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รวมทั้งหมด!CN46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รวมทั้งหมด!CN47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รวมทั้งหมด!CN48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รวมทั้งหมด!CN49</f>
        <v>2835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รวมทั้งหมด!CN50</f>
        <v>2835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รวมทั้งหมด!CN51</f>
        <v>1685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รวมทั้งหมด!CN52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รวมทั้งหมด!CN53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รวมทั้งหมด!CN54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รวมทั้งหมด!CN55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รวมทั้งหมด!CN56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รวมทั้งหมด!CN57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รวมทั้งหมด!CN58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รวมทั้งหมด!CN59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รวมทั้งหมด!CN60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รวมทั้งหมด!CN61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รวมทั้งหมด!CN62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รวมทั้งหมด!CN63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รวมทั้งหมด!CN64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รวมทั้งหมด!CN65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รวมทั้งหมด!CN66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รวมทั้งหมด!CN67</f>
        <v>128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รวมทั้งหมด!CN68</f>
        <v>128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รวมทั้งหมด!CN69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รวมทั้งหมด!CN70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รวมทั้งหมด!CN71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รวมทั้งหมด!CN72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รวมทั้งหมด!CN73</f>
        <v>3281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รวมทั้งหมด!CN74</f>
        <v>3281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รวมทั้งหมด!CN75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รวมทั้งหมด!CN76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รวมทั้งหมด!CN77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รวมทั้งหมด!CN78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รวมทั้งหมด!CN79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รวมทั้งหมด!CN80</f>
        <v>2381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รวมทั้งหมด!CN81</f>
        <v>890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รวมทั้งหมด!CN82</f>
        <v>890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รวมทั้งหมด!CN83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รวมทั้งหมด!CN84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รวมทั้งหมด!CN85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รวมทั้งหมด!CN86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รวมทั้งหมด!CN87</f>
        <v>1300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รวมทั้งหมด!CN88</f>
        <v>1300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รวมทั้งหมด!CN89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รวมทั้งหมด!CN90</f>
        <v>91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รวมทั้งหมด!CN91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รวมทั้งหมด!CN92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รวมทั้งหมด!CN93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รวมทั้งหมด!CN94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รวมทั้งหมด!CN95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รวมทั้งหมด!CN96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รวมทั้งหมด!CN97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รวมทั้งหมด!CN98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รวมทั้งหมด!CN99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รวมทั้งหมด!CN100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รวมทั้งหมด!CN101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รวมทั้งหมด!CN102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รวมทั้งหมด!CN103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รวมทั้งหมด!CN104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รวมทั้งหมด!CN105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รวมทั้งหมด!CN106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รวมทั้งหมด!CN107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รวมทั้งหมด!CN108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รวมทั้งหมด!CN109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รวมทั้งหมด!CN110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รวมทั้งหมด!CN111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รวมทั้งหมด!CN112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รวมทั้งหมด!CN113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รวมทั้งหมด!CN114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รวมทั้งหมด!CN115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รวมทั้งหมด!CN116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รวมทั้งหมด!CN117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รวมทั้งหมด!CN118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รวมทั้งหมด!CN119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รวมทั้งหมด!CN120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รวมทั้งหมด!CN121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รวมทั้งหมด!CN122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รวมทั้งหมด!CN123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รวมทั้งหมด!CN124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รวมทั้งหมด!CN125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รวมทั้งหมด!CN126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รวมทั้งหมด!CN127</f>
        <v>118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รวมทั้งหมด!CN128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รวมทั้งหมด!CN129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รวมทั้งหมด!CN130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รวมทั้งหมด!CN131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รวมทั้งหมด!CN132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รวมทั้งหมด!CN133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รวมทั้งหมด!CN134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รวมทั้งหมด!CN135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รวมทั้งหมด!CN136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รวมทั้งหมด!CN137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รวมทั้งหมด!CN138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รวมทั้งหมด!CN139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รวมทั้งหมด!CN140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รวมทั้งหมด!CN141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รวมทั้งหมด!CN142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รวมทั้งหมด!CN143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224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รวมทั้งหมด!CO8</f>
        <v>1500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รวมทั้งหมด!CO9</f>
        <v>1500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รวมทั้งหมด!CO10</f>
        <v>4532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รวมทั้งหมด!CO11</f>
        <v>1500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รวมทั้งหมด!CO12</f>
        <v>4532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รวมทั้งหมด!CO13</f>
        <v>1665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รวมทั้งหมด!CO14</f>
        <v>430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รวมทั้งหมด!CO15</f>
        <v>1665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รวมทั้งหมด!CO16</f>
        <v>430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รวมทั้งหมด!CO17</f>
        <v>6000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รวมทั้งหมด!CO18</f>
        <v>2200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รวมทั้งหมด!CO19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รวมทั้งหมด!CO20</f>
        <v>2200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รวมทั้งหมด!CO21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รวมทั้งหมด!CO22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รวมทั้งหมด!CO23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รวมทั้งหมด!CO24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รวมทั้งหมด!CO25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รวมทั้งหมด!CO26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รวมทั้งหมด!CO27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รวมทั้งหมด!CO28</f>
        <v>3800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รวมทั้งหมด!CO29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รวมทั้งหมด!CO30</f>
        <v>3800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รวมทั้งหมด!CO31</f>
        <v>800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รวมทั้งหมด!CO32</f>
        <v>3000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รวมทั้งหมด!CO33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รวมทั้งหมด!CO34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รวมทั้งหมด!CO35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รวมทั้งหมด!CO36</f>
        <v>3695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รวมทั้งหมด!CO37</f>
        <v>3695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รวมทั้งหมด!CO38</f>
        <v>3695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รวมทั้งหมด!CO39</f>
        <v>650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รวมทั้งหมด!CO40</f>
        <v>2650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รวมทั้งหมด!CO41</f>
        <v>395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รวมทั้งหมด!CO42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รวมทั้งหมด!CO43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รวมทั้งหมด!CO44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รวมทั้งหมด!CO45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รวมทั้งหมด!CO46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รวมทั้งหมด!CO47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รวมทั้งหมด!CO48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รวมทั้งหมด!CO49</f>
        <v>3610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รวมทั้งหมด!CO50</f>
        <v>3610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รวมทั้งหมด!CO51</f>
        <v>2440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รวมทั้งหมด!CO52</f>
        <v>2300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รวมทั้งหมด!CO53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รวมทั้งหมด!CO54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รวมทั้งหมด!CO55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รวมทั้งหมด!CO56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รวมทั้งหมด!CO57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รวมทั้งหมด!CO58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รวมทั้งหมด!CO59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รวมทั้งหมด!CO60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รวมทั้งหมด!CO61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รวมทั้งหมด!CO62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รวมทั้งหมด!CO63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รวมทั้งหมด!CO64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รวมทั้งหมด!CO65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รวมทั้งหมด!CO66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รวมทั้งหมด!CO67</f>
        <v>442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รวมทั้งหมด!CO68</f>
        <v>442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รวมทั้งหมด!CO69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รวมทั้งหมด!CO70</f>
        <v>1500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รวมทั้งหมด!CO71</f>
        <v>1500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รวมทั้งหมด!CO72</f>
        <v>1500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รวมทั้งหมด!CO73</f>
        <v>4992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รวมทั้งหมด!CO74</f>
        <v>4992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รวมทั้งหมด!CO75</f>
        <v>1400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รวมทั้งหมด!CO76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รวมทั้งหมด!CO77</f>
        <v>1400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รวมทั้งหมด!CO78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รวมทั้งหมด!CO79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รวมทั้งหมด!CO80</f>
        <v>3592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รวมทั้งหมด!CO81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รวมทั้งหมด!CO82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รวมทั้งหมด!CO83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รวมทั้งหมด!CO84</f>
        <v>150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รวมทั้งหมด!CO85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รวมทั้งหมด!CO86</f>
        <v>150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รวมทั้งหมด!CO87</f>
        <v>2800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รวมทั้งหมด!CO88</f>
        <v>2800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รวมทั้งหมด!CO89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รวมทั้งหมด!CO90</f>
        <v>82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รวมทั้งหมด!CO91</f>
        <v>8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รวมทั้งหมด!CO92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รวมทั้งหมด!CO93</f>
        <v>23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รวมทั้งหมด!CO94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รวมทั้งหมด!CO95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รวมทั้งหมด!CO96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รวมทั้งหมด!CO97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รวมทั้งหมด!CO98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รวมทั้งหมด!CO99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รวมทั้งหมด!CO100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รวมทั้งหมด!CO101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รวมทั้งหมด!CO102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รวมทั้งหมด!CO103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รวมทั้งหมด!CO104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รวมทั้งหมด!CO105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รวมทั้งหมด!CO106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รวมทั้งหมด!CO107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รวมทั้งหมด!CO108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รวมทั้งหมด!CO109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รวมทั้งหมด!CO110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รวมทั้งหมด!CO111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รวมทั้งหมด!CO112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รวมทั้งหมด!CO113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รวมทั้งหมด!CO114</f>
        <v>100000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รวมทั้งหมด!CO115</f>
        <v>100000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รวมทั้งหมด!CO116</f>
        <v>100000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รวมทั้งหมด!CO117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รวมทั้งหมด!CO118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รวมทั้งหมด!CO119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รวมทั้งหมด!CO120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รวมทั้งหมด!CO121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รวมทั้งหมด!CO122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รวมทั้งหมด!CO123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รวมทั้งหมด!CO124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รวมทั้งหมด!CO125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รวมทั้งหมด!CO126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รวมทั้งหมด!CO127</f>
        <v>149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รวมทั้งหมด!CO128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รวมทั้งหมด!CO129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รวมทั้งหมด!CO130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รวมทั้งหมด!CO131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รวมทั้งหมด!CO132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รวมทั้งหมด!CO133</f>
        <v>129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รวมทั้งหมด!CO134</f>
        <v>129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รวมทั้งหมด!CO135</f>
        <v>128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รวมทั้งหมด!CO136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รวมทั้งหมด!CO137</f>
        <v>110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รวมทั้งหมด!CO138</f>
        <v>25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รวมทั้งหมด!CO139</f>
        <v>18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รวมทั้งหมด!CO140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รวมทั้งหมด!CO141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รวมทั้งหมด!CO142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รวมทั้งหมด!CO143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4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225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รวมทั้งหมด!CP8</f>
        <v>5500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รวมทั้งหมด!CP9</f>
        <v>5500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รวมทั้งหมด!CP10</f>
        <v>16616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รวมทั้งหมด!CP11</f>
        <v>5500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รวมทั้งหมด!CP12</f>
        <v>16616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รวมทั้งหมด!CP13</f>
        <v>13055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รวมทั้งหมด!CP14</f>
        <v>1630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รวมทั้งหมด!CP15</f>
        <v>13055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รวมทั้งหมด!CP16</f>
        <v>1630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รวมทั้งหมด!CP17</f>
        <v>5900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รวมทั้งหมด!CP18</f>
        <v>3000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รวมทั้งหมด!CP19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รวมทั้งหมด!CP20</f>
        <v>3000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รวมทั้งหมด!CP21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รวมทั้งหมด!CP22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รวมทั้งหมด!CP23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รวมทั้งหมด!CP24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รวมทั้งหมด!CP25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รวมทั้งหมด!CP26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รวมทั้งหมด!CP27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รวมทั้งหมด!CP28</f>
        <v>2900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รวมทั้งหมด!CP29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รวมทั้งหมด!CP30</f>
        <v>2900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รวมทั้งหมด!CP31</f>
        <v>900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รวมทั้งหมด!CP32</f>
        <v>2000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รวมทั้งหมด!CP33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รวมทั้งหมด!CP34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รวมทั้งหมด!CP35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รวมทั้งหมด!CP36</f>
        <v>2905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รวมทั้งหมด!CP37</f>
        <v>2905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รวมทั้งหมด!CP38</f>
        <v>2905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รวมทั้งหมด!CP39</f>
        <v>350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รวมทั้งหมด!CP40</f>
        <v>2060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รวมทั้งหมด!CP41</f>
        <v>495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รวมทั้งหมด!CP42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รวมทั้งหมด!CP43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รวมทั้งหมด!CP44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รวมทั้งหมด!CP45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รวมทั้งหมด!CP46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รวมทั้งหมด!CP47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รวมทั้งหมด!CP48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รวมทั้งหมด!CP49</f>
        <v>3290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รวมทั้งหมด!CP50</f>
        <v>3290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รวมทั้งหมด!CP51</f>
        <v>2140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รวมทั้งหมด!CP52</f>
        <v>2000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รวมทั้งหมด!CP53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รวมทั้งหมด!CP54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รวมทั้งหมด!CP55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รวมทั้งหมด!CP56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รวมทั้งหมด!CP57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รวมทั้งหมด!CP58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รวมทั้งหมด!CP59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รวมทั้งหมด!CP60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รวมทั้งหมด!CP61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รวมทั้งหมด!CP62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รวมทั้งหมด!CP63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รวมทั้งหมด!CP64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รวมทั้งหมด!CP65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รวมทั้งหมด!CP66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รวมทั้งหมด!CP67</f>
        <v>330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รวมทั้งหมด!CP68</f>
        <v>330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รวมทั้งหมด!CP69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รวมทั้งหมด!CP70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รวมทั้งหมด!CP71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รวมทั้งหมด!CP72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รวมทั้งหมด!CP73</f>
        <v>5087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รวมทั้งหมด!CP74</f>
        <v>5087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รวมทั้งหมด!CP75</f>
        <v>1100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รวมทั้งหมด!CP76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รวมทั้งหมด!CP77</f>
        <v>1100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รวมทั้งหมด!CP78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รวมทั้งหมด!CP79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รวมทั้งหมด!CP80</f>
        <v>3987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รวมทั้งหมด!CP81</f>
        <v>890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รวมทั้งหมด!CP82</f>
        <v>890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รวมทั้งหมด!CP83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รวมทั้งหมด!CP84</f>
        <v>200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รวมทั้งหมด!CP85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รวมทั้งหมด!CP86</f>
        <v>200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รวมทั้งหมด!CP87</f>
        <v>2800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รวมทั้งหมด!CP88</f>
        <v>2800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รวมทั้งหมด!CP89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รวมทั้งหมด!CP90</f>
        <v>97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รวมทั้งหมด!CP91</f>
        <v>13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รวมทั้งหมด!CP92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รวมทั้งหมด!CP93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รวมทั้งหมด!CP94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รวมทั้งหมด!CP95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รวมทั้งหมด!CP96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รวมทั้งหมด!CP97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รวมทั้งหมด!CP98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รวมทั้งหมด!CP99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รวมทั้งหมด!CP100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รวมทั้งหมด!CP101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รวมทั้งหมด!CP102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รวมทั้งหมด!CP103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รวมทั้งหมด!CP104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รวมทั้งหมด!CP105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รวมทั้งหมด!CP106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รวมทั้งหมด!CP107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รวมทั้งหมด!CP108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รวมทั้งหมด!CP109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รวมทั้งหมด!CP110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รวมทั้งหมด!CP111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รวมทั้งหมด!CP112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รวมทั้งหมด!CP113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รวมทั้งหมด!CP114</f>
        <v>80000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รวมทั้งหมด!CP115</f>
        <v>80000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รวมทั้งหมด!CP116</f>
        <v>80000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รวมทั้งหมด!CP117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รวมทั้งหมด!CP118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รวมทั้งหมด!CP119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รวมทั้งหมด!CP120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รวมทั้งหมด!CP121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รวมทั้งหมด!CP122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รวมทั้งหมด!CP123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รวมทั้งหมด!CP124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รวมทั้งหมด!CP125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รวมทั้งหมด!CP126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รวมทั้งหมด!CP127</f>
        <v>121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รวมทั้งหมด!CP128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รวมทั้งหมด!CP129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รวมทั้งหมด!CP130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รวมทั้งหมด!CP131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รวมทั้งหมด!CP132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รวมทั้งหมด!CP133</f>
        <v>111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รวมทั้งหมด!CP134</f>
        <v>111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รวมทั้งหมด!CP135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รวมทั้งหมด!CP136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รวมทั้งหมด!CP137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รวมทั้งหมด!CP138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รวมทั้งหมด!CP139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รวมทั้งหมด!CP140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รวมทั้งหมด!CP141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รวมทั้งหมด!CP142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รวมทั้งหมด!CP143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3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226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รวมทั้งหมด!CQ8</f>
        <v>1000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รวมทั้งหมด!CQ9</f>
        <v>1000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รวมทั้งหมด!CQ10</f>
        <v>3021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รวมทั้งหมด!CQ11</f>
        <v>1000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รวมทั้งหมด!CQ12</f>
        <v>3021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รวมทั้งหมด!CQ13</f>
        <v>5055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รวมทั้งหมด!CQ14</f>
        <v>455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รวมทั้งหมด!CQ15</f>
        <v>5055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รวมทั้งหมด!CQ16</f>
        <v>455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รวมทั้งหมด!CQ17</f>
        <v>2100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รวมทั้งหมด!CQ18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รวมทั้งหมด!CQ19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รวมทั้งหมด!CQ20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รวมทั้งหมด!CQ21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รวมทั้งหมด!CQ22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รวมทั้งหมด!CQ23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รวมทั้งหมด!CQ24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รวมทั้งหมด!CQ25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รวมทั้งหมด!CQ26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รวมทั้งหมด!CQ27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รวมทั้งหมด!CQ28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รวมทั้งหมด!CQ29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รวมทั้งหมด!CQ30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รวมทั้งหมด!CQ31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รวมทั้งหมด!CQ32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รวมทั้งหมด!CQ33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รวมทั้งหมด!CQ34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รวมทั้งหมด!CQ35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รวมทั้งหมด!CQ36</f>
        <v>3875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รวมทั้งหมด!CQ37</f>
        <v>3875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รวมทั้งหมด!CQ38</f>
        <v>3875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รวมทั้งหมด!CQ39</f>
        <v>440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รวมทั้งหมด!CQ40</f>
        <v>2940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รวมทั้งหมด!CQ41</f>
        <v>495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รวมทั้งหมด!CQ42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รวมทั้งหมด!CQ43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รวมทั้งหมด!CQ44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รวมทั้งหมด!CQ45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รวมทั้งหมด!CQ46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รวมทั้งหมด!CQ47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รวมทั้งหมด!CQ48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รวมทั้งหมด!CQ49</f>
        <v>2930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รวมทั้งหมด!CQ50</f>
        <v>2930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รวมทั้งหมด!CQ51</f>
        <v>1790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รวมทั้งหมด!CQ52</f>
        <v>1700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รวมทั้งหมด!CQ53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รวมทั้งหมด!CQ54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รวมทั้งหมด!CQ55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รวมทั้งหมด!CQ56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รวมทั้งหมด!CQ57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รวมทั้งหมด!CQ58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รวมทั้งหมด!CQ59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รวมทั้งหมด!CQ60</f>
        <v>20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รวมทั้งหมด!CQ61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รวมทั้งหมด!CQ62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รวมทั้งหมด!CQ63</f>
        <v>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รวมทั้งหมด!CQ64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รวมทั้งหมด!CQ65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รวมทั้งหมด!CQ66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รวมทั้งหมด!CQ67</f>
        <v>196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รวมทั้งหมด!CQ68</f>
        <v>196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รวมทั้งหมด!CQ69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รวมทั้งหมด!CQ70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รวมทั้งหมด!CQ71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รวมทั้งหมด!CQ72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รวมทั้งหมด!CQ73</f>
        <v>2147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รวมทั้งหมด!CQ74</f>
        <v>2147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รวมทั้งหมด!CQ75</f>
        <v>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รวมทั้งหมด!CQ76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รวมทั้งหมด!CQ77</f>
        <v>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รวมทั้งหมด!CQ78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รวมทั้งหมด!CQ79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รวมทั้งหมด!CQ80</f>
        <v>1447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รวมทั้งหมด!CQ81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รวมทั้งหมด!CQ82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รวมทั้งหมด!CQ83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รวมทั้งหมด!CQ84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รวมทั้งหมด!CQ85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รวมทั้งหมด!CQ86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รวมทั้งหมด!CQ87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รวมทั้งหมด!CQ88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รวมทั้งหมด!CQ89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รวมทั้งหมด!CQ90</f>
        <v>67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รวมทั้งหมด!CQ91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รวมทั้งหมด!CQ92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รวมทั้งหมด!CQ93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รวมทั้งหมด!CQ94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รวมทั้งหมด!CQ95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รวมทั้งหมด!CQ96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รวมทั้งหมด!CQ97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รวมทั้งหมด!CQ98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รวมทั้งหมด!CQ99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รวมทั้งหมด!CQ100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รวมทั้งหมด!CQ101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รวมทั้งหมด!CQ102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รวมทั้งหมด!CQ103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รวมทั้งหมด!CQ104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รวมทั้งหมด!CQ105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รวมทั้งหมด!CQ106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รวมทั้งหมด!CQ107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รวมทั้งหมด!CQ108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รวมทั้งหมด!CQ109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รวมทั้งหมด!CQ110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รวมทั้งหมด!CQ111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รวมทั้งหมด!CQ112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รวมทั้งหมด!CQ113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รวมทั้งหมด!CQ114</f>
        <v>62000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รวมทั้งหมด!CQ115</f>
        <v>62000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รวมทั้งหมด!CQ116</f>
        <v>62000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รวมทั้งหมด!CQ117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รวมทั้งหมด!CQ118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รวมทั้งหมด!CQ119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รวมทั้งหมด!CQ120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รวมทั้งหมด!CQ121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รวมทั้งหมด!CQ122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รวมทั้งหมด!CQ123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รวมทั้งหมด!CQ124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รวมทั้งหมด!CQ125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รวมทั้งหมด!CQ126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รวมทั้งหมด!CQ127</f>
        <v>128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รวมทั้งหมด!CQ128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รวมทั้งหมด!CQ129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รวมทั้งหมด!CQ130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รวมทั้งหมด!CQ131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รวมทั้งหมด!CQ132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รวมทั้งหมด!CQ133</f>
        <v>108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รวมทั้งหมด!CQ134</f>
        <v>108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รวมทั้งหมด!CQ135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รวมทั้งหมด!CQ136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รวมทั้งหมด!CQ137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รวมทั้งหมด!CQ138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รวมทั้งหมด!CQ139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รวมทั้งหมด!CQ140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รวมทั้งหมด!CQ141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รวมทั้งหมด!CQ142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รวมทั้งหมด!CQ143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2" manualBreakCount="2">
    <brk id="77" max="2" man="1"/>
    <brk id="112" max="2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0" zoomScale="95" zoomScaleNormal="8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227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รวมทั้งหมด!CR8</f>
        <v>400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รวมทั้งหมด!CR9</f>
        <v>400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รวมทั้งหมด!CR10</f>
        <v>1208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รวมทั้งหมด!CR11</f>
        <v>400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รวมทั้งหมด!CR12</f>
        <v>1208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รวมทั้งหมด!CR13</f>
        <v>10055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รวมทั้งหมด!CR14</f>
        <v>1100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รวมทั้งหมด!CR15</f>
        <v>10055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รวมทั้งหมด!CR16</f>
        <v>1100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รวมทั้งหมด!CR17</f>
        <v>2400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รวมทั้งหมด!CR18</f>
        <v>2400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รวมทั้งหมด!CR19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รวมทั้งหมด!CR20</f>
        <v>2400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รวมทั้งหมด!CR21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รวมทั้งหมด!CR22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รวมทั้งหมด!CR23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รวมทั้งหมด!CR24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รวมทั้งหมด!CR25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รวมทั้งหมด!CR26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รวมทั้งหมด!CR27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รวมทั้งหมด!CR28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รวมทั้งหมด!CR29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รวมทั้งหมด!CR30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รวมทั้งหมด!CR31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รวมทั้งหมด!CR32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รวมทั้งหมด!CR33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รวมทั้งหมด!CR34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รวมทั้งหมด!CR35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รวมทั้งหมด!CR36</f>
        <v>5995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รวมทั้งหมด!CR37</f>
        <v>5995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รวมทั้งหมด!CR38</f>
        <v>5995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รวมทั้งหมด!CR39</f>
        <v>1075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รวมทั้งหมด!CR40</f>
        <v>2940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รวมทั้งหมด!CR41</f>
        <v>1980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รวมทั้งหมด!CR42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รวมทั้งหมด!CR43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รวมทั้งหมด!CR44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รวมทั้งหมด!CR45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รวมทั้งหมด!CR46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รวมทั้งหมด!CR47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รวมทั้งหมด!CR48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รวมทั้งหมด!CR49</f>
        <v>2235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รวมทั้งหมด!CR50</f>
        <v>2235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รวมทั้งหมด!CR51</f>
        <v>1085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รวมทั้งหมด!CR52</f>
        <v>1000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รวมทั้งหมด!CR53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รวมทั้งหมด!CR54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รวมทั้งหมด!CR55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รวมทั้งหมด!CR56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รวมทั้งหมด!CR57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รวมทั้งหมด!CR58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รวมทั้งหมด!CR59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รวมทั้งหมด!CR60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รวมทั้งหมด!CR61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รวมทั้งหมด!CR62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รวมทั้งหมด!CR63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รวมทั้งหมด!CR64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รวมทั้งหมด!CR65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รวมทั้งหมด!CR66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รวมทั้งหมด!CR67</f>
        <v>70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รวมทั้งหมด!CR68</f>
        <v>70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รวมทั้งหมด!CR69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รวมทั้งหมด!CR70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รวมทั้งหมด!CR71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รวมทั้งหมด!CR72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รวมทั้งหมด!CR73</f>
        <v>1533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รวมทั้งหมด!CR74</f>
        <v>1533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รวมทั้งหมด!CR75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รวมทั้งหมด!CR76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รวมทั้งหมด!CR77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รวมทั้งหมด!CR78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รวมทั้งหมด!CR79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รวมทั้งหมด!CR80</f>
        <v>933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รวมทั้งหมด!CR81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รวมทั้งหมด!CR82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รวมทั้งหมด!CR83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รวมทั้งหมด!CR84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รวมทั้งหมด!CR85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รวมทั้งหมด!CR86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รวมทั้งหมด!CR87</f>
        <v>500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รวมทั้งหมด!CR88</f>
        <v>500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รวมทั้งหมด!CR89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รวมทั้งหมด!CR90</f>
        <v>53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รวมทั้งหมด!CR91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รวมทั้งหมด!CR92</f>
        <v>40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รวมทั้งหมด!CR93</f>
        <v>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รวมทั้งหมด!CR94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รวมทั้งหมด!CR95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รวมทั้งหมด!CR96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รวมทั้งหมด!CR97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รวมทั้งหมด!CR98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รวมทั้งหมด!CR99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รวมทั้งหมด!CR100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รวมทั้งหมด!CR101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รวมทั้งหมด!CR102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รวมทั้งหมด!CR103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รวมทั้งหมด!CR104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รวมทั้งหมด!CR105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รวมทั้งหมด!CR106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รวมทั้งหมด!CR107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รวมทั้งหมด!CR108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รวมทั้งหมด!CR109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รวมทั้งหมด!CR110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รวมทั้งหมด!CR111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รวมทั้งหมด!CR112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รวมทั้งหมด!CR113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รวมทั้งหมด!CR114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รวมทั้งหมด!CR115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รวมทั้งหมด!CR116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รวมทั้งหมด!CR117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รวมทั้งหมด!CR118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รวมทั้งหมด!CR119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รวมทั้งหมด!CR120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รวมทั้งหมด!CR121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รวมทั้งหมด!CR122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รวมทั้งหมด!CR123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รวมทั้งหมด!CR124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รวมทั้งหมด!CR125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รวมทั้งหมด!CR126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รวมทั้งหมด!CR127</f>
        <v>125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รวมทั้งหมด!CR128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รวมทั้งหมด!CR129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รวมทั้งหมด!CR130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รวมทั้งหมด!CR131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รวมทั้งหมด!CR132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รวมทั้งหมด!CR133</f>
        <v>115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รวมทั้งหมด!CR134</f>
        <v>115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รวมทั้งหมด!CR135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รวมทั้งหมด!CR136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รวมทั้งหมด!CR137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รวมทั้งหมด!CR138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รวมทั้งหมด!CR139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รวมทั้งหมด!CR140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รวมทั้งหมด!CR141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รวมทั้งหมด!CR142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รวมทั้งหมด!CR143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05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228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รวมทั้งหมด!CS8</f>
        <v>800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รวมทั้งหมด!CS9</f>
        <v>800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รวมทั้งหมด!CS10</f>
        <v>2417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รวมทั้งหมด!CS11</f>
        <v>800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รวมทั้งหมด!CS12</f>
        <v>2417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รวมทั้งหมด!CS13</f>
        <v>4055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รวมทั้งหมด!CS14</f>
        <v>450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รวมทั้งหมด!CS15</f>
        <v>4055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รวมทั้งหมด!CS16</f>
        <v>450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รวมทั้งหมด!CS17</f>
        <v>2100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รวมทั้งหมด!CS18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รวมทั้งหมด!CS19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รวมทั้งหมด!CS20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รวมทั้งหมด!CS21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รวมทั้งหมด!CS22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รวมทั้งหมด!CS23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รวมทั้งหมด!CS24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รวมทั้งหมด!CS25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รวมทั้งหมด!CS26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รวมทั้งหมด!CS27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รวมทั้งหมด!CS28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รวมทั้งหมด!CS29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รวมทั้งหมด!CS30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รวมทั้งหมด!CS31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รวมทั้งหมด!CS32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รวมทั้งหมด!CS33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รวมทั้งหมด!CS34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รวมทั้งหมด!CS35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รวมทั้งหมด!CS36</f>
        <v>2385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รวมทั้งหมด!CS37</f>
        <v>2385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รวมทั้งหมด!CS38</f>
        <v>2385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รวมทั้งหมด!CS39</f>
        <v>175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รวมทั้งหมด!CS40</f>
        <v>2115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รวมทั้งหมด!CS41</f>
        <v>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รวมทั้งหมด!CS42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รวมทั้งหมด!CS43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รวมทั้งหมด!CS44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รวมทั้งหมด!CS45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รวมทั้งหมด!CS46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รวมทั้งหมด!CS47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รวมทั้งหมด!CS48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รวมทั้งหมด!CS49</f>
        <v>2435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รวมทั้งหมด!CS50</f>
        <v>2435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รวมทั้งหมด!CS51</f>
        <v>1285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รวมทั้งหมด!CS52</f>
        <v>1200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รวมทั้งหมด!CS53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รวมทั้งหมด!CS54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รวมทั้งหมด!CS55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รวมทั้งหมด!CS56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รวมทั้งหมด!CS57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รวมทั้งหมด!CS58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รวมทั้งหมด!CS59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รวมทั้งหมด!CS60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รวมทั้งหมด!CS61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รวมทั้งหมด!CS62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รวมทั้งหมด!CS63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รวมทั้งหมด!CS64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รวมทั้งหมด!CS65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รวมทั้งหมด!CS66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รวมทั้งหมด!CS67</f>
        <v>108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รวมทั้งหมด!CS68</f>
        <v>108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รวมทั้งหมด!CS69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รวมทั้งหมด!CS70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รวมทั้งหมด!CS71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รวมทั้งหมด!CS72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รวมทั้งหมด!CS73</f>
        <v>2058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รวมทั้งหมด!CS74</f>
        <v>2058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รวมทั้งหมด!CS75</f>
        <v>600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รวมทั้งหมด!CS76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รวมทั้งหมด!CS77</f>
        <v>600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รวมทั้งหมด!CS78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รวมทั้งหมด!CS79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รวมทั้งหมด!CS80</f>
        <v>1458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รวมทั้งหมด!CS81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รวมทั้งหมด!CS82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รวมทั้งหมด!CS83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รวมทั้งหมด!CS84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รวมทั้งหมด!CS85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รวมทั้งหมด!CS86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รวมทั้งหมด!CS87</f>
        <v>1000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รวมทั้งหมด!CS88</f>
        <v>1000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รวมทั้งหมด!CS89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รวมทั้งหมด!CS90</f>
        <v>78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รวมทั้งหมด!CS91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รวมทั้งหมด!CS92</f>
        <v>60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รวมทั้งหมด!CS93</f>
        <v>13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รวมทั้งหมด!CS94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รวมทั้งหมด!CS95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รวมทั้งหมด!CS96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รวมทั้งหมด!CS97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รวมทั้งหมด!CS98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รวมทั้งหมด!CS99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รวมทั้งหมด!CS100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รวมทั้งหมด!CS101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รวมทั้งหมด!CS102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รวมทั้งหมด!CS103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รวมทั้งหมด!CS104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รวมทั้งหมด!CS105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รวมทั้งหมด!CS106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รวมทั้งหมด!CS107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รวมทั้งหมด!CS108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รวมทั้งหมด!CS109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รวมทั้งหมด!CS110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รวมทั้งหมด!CS111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รวมทั้งหมด!CS112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รวมทั้งหมด!CS113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รวมทั้งหมด!CS114</f>
        <v>20000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รวมทั้งหมด!CS115</f>
        <v>20000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รวมทั้งหมด!CS116</f>
        <v>20000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รวมทั้งหมด!CS117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รวมทั้งหมด!CS118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รวมทั้งหมด!CS119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รวมทั้งหมด!CS120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รวมทั้งหมด!CS121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รวมทั้งหมด!CS122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รวมทั้งหมด!CS123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รวมทั้งหมด!CS124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รวมทั้งหมด!CS125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รวมทั้งหมด!CS126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รวมทั้งหมด!CS127</f>
        <v>120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รวมทั้งหมด!CS128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รวมทั้งหมด!CS129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รวมทั้งหมด!CS130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รวมทั้งหมด!CS131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รวมทั้งหมด!CS132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รวมทั้งหมด!CS133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รวมทั้งหมด!CS134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รวมทั้งหมด!CS135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รวมทั้งหมด!CS136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รวมทั้งหมด!CS137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รวมทั้งหมด!CS138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รวมทั้งหมด!CS139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รวมทั้งหมด!CS140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รวมทั้งหมด!CS141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รวมทั้งหมด!CS142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รวมทั้งหมด!CS143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9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229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รวมทั้งหมด!CT8</f>
        <v>8900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รวมทั้งหมด!CT9</f>
        <v>8900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รวมทั้งหมด!CT10</f>
        <v>26887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รวมทั้งหมด!CT11</f>
        <v>8900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รวมทั้งหมด!CT12</f>
        <v>26887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รวมทั้งหมด!CT13</f>
        <v>4170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รวมทั้งหมด!CT14</f>
        <v>695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รวมทั้งหมด!CT15</f>
        <v>4170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รวมทั้งหมด!CT16</f>
        <v>695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รวมทั้งหมด!CT17</f>
        <v>2160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รวมทั้งหมด!CT18</f>
        <v>2160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รวมทั้งหมด!CT19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รวมทั้งหมด!CT20</f>
        <v>2160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รวมทั้งหมด!CT21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รวมทั้งหมด!CT22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รวมทั้งหมด!CT23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รวมทั้งหมด!CT24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รวมทั้งหมด!CT25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รวมทั้งหมด!CT26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รวมทั้งหมด!CT27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รวมทั้งหมด!CT28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รวมทั้งหมด!CT29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รวมทั้งหมด!CT30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รวมทั้งหมด!CT31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รวมทั้งหมด!CT32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รวมทั้งหมด!CT33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รวมทั้งหมด!CT34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รวมทั้งหมด!CT35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รวมทั้งหมด!CT36</f>
        <v>2400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รวมทั้งหมด!CT37</f>
        <v>2400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รวมทั้งหมด!CT38</f>
        <v>2400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รวมทั้งหมด!CT39</f>
        <v>390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รวมทั้งหมด!CT40</f>
        <v>1765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รวมทั้งหมด!CT41</f>
        <v>245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รวมทั้งหมด!CT42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รวมทั้งหมด!CT43</f>
        <v>2500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รวมทั้งหมด!CT44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รวมทั้งหมด!CT45</f>
        <v>2500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รวมทั้งหมด!CT46</f>
        <v>2500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รวมทั้งหมด!CT47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รวมทั้งหมด!CT48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รวมทั้งหมด!CT49</f>
        <v>4160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รวมทั้งหมด!CT50</f>
        <v>4160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รวมทั้งหมด!CT51</f>
        <v>2440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รวมทั้งหมด!CT52</f>
        <v>2300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รวมทั้งหมด!CT53</f>
        <v>100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รวมทั้งหมด!CT54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รวมทั้งหมด!CT55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รวมทั้งหมด!CT56</f>
        <v>1670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รวมทั้งหมด!CT57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รวมทั้งหมด!CT58</f>
        <v>500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รวมทั้งหมด!CT59</f>
        <v>200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รวมทั้งหมด!CT60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รวมทั้งหมด!CT61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รวมทั้งหมด!CT62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รวมทั้งหมด!CT63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รวมทั้งหมด!CT64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รวมทั้งหมด!CT65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รวมทั้งหมด!CT66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รวมทั้งหมด!CT67</f>
        <v>252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รวมทั้งหมด!CT68</f>
        <v>252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รวมทั้งหมด!CT69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รวมทั้งหมด!CT70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รวมทั้งหมด!CT71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รวมทั้งหมด!CT72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รวมทั้งหมด!CT73</f>
        <v>9906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รวมทั้งหมด!CT74</f>
        <v>9906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รวมทั้งหมด!CT75</f>
        <v>1400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รวมทั้งหมด!CT76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รวมทั้งหมด!CT77</f>
        <v>1400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รวมทั้งหมด!CT78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รวมทั้งหมด!CT79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รวมทั้งหมด!CT80</f>
        <v>8506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รวมทั้งหมด!CT81</f>
        <v>890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รวมทั้งหมด!CT82</f>
        <v>890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รวมทั้งหมด!CT83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รวมทั้งหมด!CT84</f>
        <v>300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รวมทั้งหมด!CT85</f>
        <v>300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รวมทั้งหมด!CT86</f>
        <v>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รวมทั้งหมด!CT87</f>
        <v>7200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รวมทั้งหมด!CT88</f>
        <v>7200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รวมทั้งหมด!CT89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รวมทั้งหมด!CT90</f>
        <v>116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รวมทั้งหมด!CT91</f>
        <v>22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รวมทั้งหมด!CT92</f>
        <v>70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รวมทั้งหมด!CT93</f>
        <v>23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รวมทั้งหมด!CT94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รวมทั้งหมด!CT95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รวมทั้งหมด!CT96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รวมทั้งหมด!CT97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รวมทั้งหมด!CT98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รวมทั้งหมด!CT99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รวมทั้งหมด!CT100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รวมทั้งหมด!CT101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รวมทั้งหมด!CT102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รวมทั้งหมด!CT103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รวมทั้งหมด!CT104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รวมทั้งหมด!CT105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รวมทั้งหมด!CT106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รวมทั้งหมด!CT107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รวมทั้งหมด!CT108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รวมทั้งหมด!CT109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รวมทั้งหมด!CT110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รวมทั้งหมด!CT111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รวมทั้งหมด!CT112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รวมทั้งหมด!CT113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รวมทั้งหมด!CT114</f>
        <v>80000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รวมทั้งหมด!CT115</f>
        <v>80000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รวมทั้งหมด!CT116</f>
        <v>80000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รวมทั้งหมด!CT117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รวมทั้งหมด!CT118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รวมทั้งหมด!CT119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รวมทั้งหมด!CT120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รวมทั้งหมด!CT121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รวมทั้งหมด!CT122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รวมทั้งหมด!CT123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รวมทั้งหมด!CT124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รวมทั้งหมด!CT125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รวมทั้งหมด!CT126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รวมทั้งหมด!CT127</f>
        <v>121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รวมทั้งหมด!CT128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รวมทั้งหมด!CT129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รวมทั้งหมด!CT130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รวมทั้งหมด!CT131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รวมทั้งหมด!CT132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รวมทั้งหมด!CT133</f>
        <v>111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รวมทั้งหมด!CT134</f>
        <v>111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รวมทั้งหมด!CT135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รวมทั้งหมด!CT136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รวมทั้งหมด!CT137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รวมทั้งหมด!CT138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รวมทั้งหมด!CT139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รวมทั้งหมด!CT140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รวมทั้งหมด!CT141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รวมทั้งหมด!CT142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รวมทั้งหมด!CT143</f>
        <v>1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1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1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1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scale="96" orientation="portrait" r:id="rId1"/>
  <rowBreaks count="3" manualBreakCount="3">
    <brk id="41" max="2" man="1"/>
    <brk id="77" max="2" man="1"/>
    <brk id="112" max="2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96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230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รวมทั้งหมด!CU8</f>
        <v>150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รวมทั้งหมด!CU9</f>
        <v>150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รวมทั้งหมด!CU10</f>
        <v>453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รวมทั้งหมด!CU11</f>
        <v>150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รวมทั้งหมด!CU12</f>
        <v>453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รวมทั้งหมด!CU13</f>
        <v>130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รวมทั้งหมด!CU14</f>
        <v>25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รวมทั้งหมด!CU15</f>
        <v>130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รวมทั้งหมด!CU16</f>
        <v>25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รวมทั้งหมด!CU17</f>
        <v>2100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รวมทั้งหมด!CU18</f>
        <v>2100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รวมทั้งหมด!CU19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รวมทั้งหมด!CU20</f>
        <v>2100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รวมทั้งหมด!CU21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รวมทั้งหมด!CU22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รวมทั้งหมด!CU23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รวมทั้งหมด!CU24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รวมทั้งหมด!CU25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รวมทั้งหมด!CU26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รวมทั้งหมด!CU27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รวมทั้งหมด!CU28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รวมทั้งหมด!CU29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รวมทั้งหมด!CU30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รวมทั้งหมด!CU31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รวมทั้งหมด!CU32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รวมทั้งหมด!CU33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รวมทั้งหมด!CU34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รวมทั้งหมด!CU35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รวมทั้งหมด!CU36</f>
        <v>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รวมทั้งหมด!CU37</f>
        <v>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รวมทั้งหมด!CU38</f>
        <v>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รวมทั้งหมด!CU39</f>
        <v>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รวมทั้งหมด!CU40</f>
        <v>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รวมทั้งหมด!CU41</f>
        <v>0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รวมทั้งหมด!CU42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รวมทั้งหมด!CU43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รวมทั้งหมด!CU44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รวมทั้งหมด!CU45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รวมทั้งหมด!CU46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รวมทั้งหมด!CU47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รวมทั้งหมด!CU48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รวมทั้งหมด!CU49</f>
        <v>2840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รวมทั้งหมด!CU50</f>
        <v>2840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รวมทั้งหมด!CU51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รวมทั้งหมด!CU52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รวมทั้งหมด!CU53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รวมทั้งหมด!CU54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รวมทั้งหมด!CU55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รวมทั้งหมด!CU56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รวมทั้งหมด!CU57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รวมทั้งหมด!CU58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รวมทั้งหมด!CU59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รวมทั้งหมด!CU60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รวมทั้งหมด!CU61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รวมทั้งหมด!CU62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รวมทั้งหมด!CU63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รวมทั้งหมด!CU64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รวมทั้งหมด!CU65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รวมทั้งหมด!CU66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รวมทั้งหมด!CU67</f>
        <v>144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รวมทั้งหมด!CU68</f>
        <v>144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รวมทั้งหมด!CU69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รวมทั้งหมด!CU70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รวมทั้งหมด!CU71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รวมทั้งหมด!CU72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รวมทั้งหมด!CU73</f>
        <v>2725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รวมทั้งหมด!CU74</f>
        <v>2725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รวมทั้งหมด!CU75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รวมทั้งหมด!CU76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รวมทั้งหมด!CU77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รวมทั้งหมด!CU78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รวมทั้งหมด!CU79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รวมทั้งหมด!CU80</f>
        <v>1825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รวมทั้งหมด!CU81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รวมทั้งหมด!CU82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รวมทั้งหมด!CU83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รวมทั้งหมด!CU84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รวมทั้งหมด!CU85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รวมทั้งหมด!CU86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รวมทั้งหมด!CU87</f>
        <v>1100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รวมทั้งหมด!CU88</f>
        <v>1100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รวมทั้งหมด!CU89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รวมทั้งหมด!CU90</f>
        <v>65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รวมทั้งหมด!CU91</f>
        <v>4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รวมทั้งหมด!CU92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รวมทั้งหมด!CU93</f>
        <v>10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รวมทั้งหมด!CU94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รวมทั้งหมด!CU95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รวมทั้งหมด!CU96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รวมทั้งหมด!CU97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รวมทั้งหมด!CU98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รวมทั้งหมด!CU99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รวมทั้งหมด!CU100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รวมทั้งหมด!CU101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รวมทั้งหมด!CU102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รวมทั้งหมด!CU103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รวมทั้งหมด!CU104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รวมทั้งหมด!CU105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รวมทั้งหมด!CU106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รวมทั้งหมด!CU107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รวมทั้งหมด!CU108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รวมทั้งหมด!CU109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รวมทั้งหมด!CU110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รวมทั้งหมด!CU111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รวมทั้งหมด!CU112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รวมทั้งหมด!CU113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รวมทั้งหมด!CU114</f>
        <v>30000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รวมทั้งหมด!CU115</f>
        <v>30000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รวมทั้งหมด!CU116</f>
        <v>30000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รวมทั้งหมด!CU117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รวมทั้งหมด!CU118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รวมทั้งหมด!CU119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รวมทั้งหมด!CU120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รวมทั้งหมด!CU121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รวมทั้งหมด!CU122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รวมทั้งหมด!CU123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รวมทั้งหมด!CU124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รวมทั้งหมด!CU125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รวมทั้งหมด!CU126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รวมทั้งหมด!CU127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รวมทั้งหมด!CU128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รวมทั้งหมด!CU129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รวมทั้งหมด!CU130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รวมทั้งหมด!CU131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รวมทั้งหมด!CU132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รวมทั้งหมด!CU133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รวมทั้งหมด!CU134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รวมทั้งหมด!CU135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รวมทั้งหมด!CU136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รวมทั้งหมด!CU137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รวมทั้งหมด!CU138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รวมทั้งหมด!CU139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รวมทั้งหมด!CU140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รวมทั้งหมด!CU141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รวมทั้งหมด!CU142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รวมทั้งหมด!CU143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20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231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รวมทั้งหมด!CV8</f>
        <v>1300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รวมทั้งหมด!CV9</f>
        <v>1300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รวมทั้งหมด!CV10</f>
        <v>3927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รวมทั้งหมด!CV11</f>
        <v>1300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รวมทั้งหมด!CV12</f>
        <v>3927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รวมทั้งหมด!CV13</f>
        <v>955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รวมทั้งหมด!CV14</f>
        <v>245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รวมทั้งหมด!CV15</f>
        <v>955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รวมทั้งหมด!CV16</f>
        <v>245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รวมทั้งหมด!CV17</f>
        <v>2300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รวมทั้งหมด!CV18</f>
        <v>2300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รวมทั้งหมด!CV19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รวมทั้งหมด!CV20</f>
        <v>2300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รวมทั้งหมด!CV21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รวมทั้งหมด!CV22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รวมทั้งหมด!CV23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รวมทั้งหมด!CV24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รวมทั้งหมด!CV25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รวมทั้งหมด!CV26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รวมทั้งหมด!CV27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รวมทั้งหมด!CV28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รวมทั้งหมด!CV29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รวมทั้งหมด!CV30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รวมทั้งหมด!CV31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รวมทั้งหมด!CV32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รวมทั้งหมด!CV33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รวมทั้งหมด!CV34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รวมทั้งหมด!CV35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รวมทั้งหมด!CV36</f>
        <v>2625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รวมทั้งหมด!CV37</f>
        <v>2625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รวมทั้งหมด!CV38</f>
        <v>2625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รวมทั้งหมด!CV39</f>
        <v>220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รวมทั้งหมด!CV40</f>
        <v>2060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รวมทั้งหมด!CV41</f>
        <v>345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รวมทั้งหมด!CV42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รวมทั้งหมด!CV43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รวมทั้งหมด!CV44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รวมทั้งหมด!CV45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รวมทั้งหมด!CV46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รวมทั้งหมด!CV47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รวมทั้งหมด!CV48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รวมทั้งหมด!CV49</f>
        <v>2860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รวมทั้งหมด!CV50</f>
        <v>2860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รวมทั้งหมด!CV51</f>
        <v>1690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รวมทั้งหมด!CV52</f>
        <v>1600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รวมทั้งหมด!CV53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รวมทั้งหมด!CV54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รวมทั้งหมด!CV55</f>
        <v>40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รวมทั้งหมด!CV56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รวมทั้งหมด!CV57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รวมทั้งหมด!CV58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รวมทั้งหมด!CV59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รวมทั้งหมด!CV60</f>
        <v>50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รวมทั้งหมด!CV61</f>
        <v>40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รวมทั้งหมด!CV62</f>
        <v>2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รวมทั้งหมด!CV63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รวมทั้งหมด!CV64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รวมทั้งหมด!CV65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รวมทั้งหมด!CV66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รวมทั้งหมด!CV67</f>
        <v>160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รวมทั้งหมด!CV68</f>
        <v>160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รวมทั้งหมด!CV69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รวมทั้งหมด!CV70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รวมทั้งหมด!CV71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รวมทั้งหมด!CV72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รวมทั้งหมด!CV73</f>
        <v>2534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รวมทั้งหมด!CV74</f>
        <v>2534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รวมทั้งหมด!CV75</f>
        <v>700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รวมทั้งหมด!CV76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รวมทั้งหมด!CV77</f>
        <v>700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รวมทั้งหมด!CV78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รวมทั้งหมด!CV79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รวมทั้งหมด!CV80</f>
        <v>1834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รวมทั้งหมด!CV81</f>
        <v>560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รวมทั้งหมด!CV82</f>
        <v>560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รวมทั้งหมด!CV83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รวมทั้งหมด!CV84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รวมทั้งหมด!CV85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รวมทั้งหมด!CV86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รวมทั้งหมด!CV87</f>
        <v>1100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รวมทั้งหมด!CV88</f>
        <v>1100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รวมทั้งหมด!CV89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รวมทั้งหมด!CV90</f>
        <v>74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รวมทั้งหมด!CV91</f>
        <v>9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รวมทั้งหมด!CV92</f>
        <v>50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รวมทั้งหมด!CV93</f>
        <v>14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รวมทั้งหมด!CV94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รวมทั้งหมด!CV95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รวมทั้งหมด!CV96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รวมทั้งหมด!CV97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รวมทั้งหมด!CV98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รวมทั้งหมด!CV99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รวมทั้งหมด!CV100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รวมทั้งหมด!CV101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รวมทั้งหมด!CV102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รวมทั้งหมด!CV103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รวมทั้งหมด!CV104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รวมทั้งหมด!CV105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รวมทั้งหมด!CV106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รวมทั้งหมด!CV107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รวมทั้งหมด!CV108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รวมทั้งหมด!CV109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รวมทั้งหมด!CV110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6" t="s">
        <v>355</v>
      </c>
      <c r="B111" s="197" t="s">
        <v>5</v>
      </c>
      <c r="C111" s="198">
        <f>รวมทั้งหมด!CV111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รวมทั้งหมด!CV112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รวมทั้งหมด!CV113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รวมทั้งหมด!CV114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รวมทั้งหมด!CV115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รวมทั้งหมด!CV116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รวมทั้งหมด!CV117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รวมทั้งหมด!CV118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รวมทั้งหมด!CV119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รวมทั้งหมด!CV120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รวมทั้งหมด!CV121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รวมทั้งหมด!CV122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รวมทั้งหมด!CV123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รวมทั้งหมด!CV124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รวมทั้งหมด!CV125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รวมทั้งหมด!CV126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รวมทั้งหมด!CV127</f>
        <v>130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รวมทั้งหมด!CV128</f>
        <v>20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รวมทั้งหมด!CV129</f>
        <v>20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รวมทั้งหมด!CV130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รวมทั้งหมด!CV131</f>
        <v>10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รวมทั้งหมด!CV132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รวมทั้งหมด!CV133</f>
        <v>110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รวมทั้งหมด!CV134</f>
        <v>110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รวมทั้งหมด!CV135</f>
        <v>110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รวมทั้งหมด!CV136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รวมทั้งหมด!CV137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รวมทั้งหมด!CV138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รวมทั้งหมด!CV139</f>
        <v>10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รวมทั้งหมด!CV140</f>
        <v>0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รวมทั้งหมด!CV141</f>
        <v>0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รวมทั้งหมด!CV142</f>
        <v>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รวมทั้งหมด!CV143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2"/>
  <sheetViews>
    <sheetView view="pageBreakPreview" topLeftCell="B116" zoomScale="95" zoomScaleNormal="100" zoomScaleSheetLayoutView="95" workbookViewId="0">
      <selection activeCell="B29" sqref="B29"/>
    </sheetView>
  </sheetViews>
  <sheetFormatPr defaultColWidth="12.625" defaultRowHeight="15" customHeight="1"/>
  <cols>
    <col min="1" max="1" width="60.625" customWidth="1"/>
    <col min="2" max="2" width="13.5" customWidth="1"/>
    <col min="3" max="3" width="12.625" customWidth="1"/>
    <col min="4" max="17" width="8.625" customWidth="1"/>
  </cols>
  <sheetData>
    <row r="1" spans="1:17" ht="18.75" customHeight="1">
      <c r="A1" s="212" t="s">
        <v>372</v>
      </c>
      <c r="B1" s="213"/>
      <c r="C1" s="21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6.25" customHeight="1">
      <c r="A2" s="214" t="s">
        <v>232</v>
      </c>
      <c r="B2" s="215"/>
      <c r="C2" s="21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165" customFormat="1" ht="18.75" customHeight="1">
      <c r="A3" s="216" t="s">
        <v>0</v>
      </c>
      <c r="B3" s="216" t="s">
        <v>2</v>
      </c>
      <c r="C3" s="219" t="s">
        <v>343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s="165" customFormat="1" ht="18.75" customHeight="1">
      <c r="A4" s="217"/>
      <c r="B4" s="222"/>
      <c r="C4" s="22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s="165" customFormat="1" ht="56.25" customHeight="1">
      <c r="A5" s="218"/>
      <c r="B5" s="223"/>
      <c r="C5" s="22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s="165" customFormat="1" ht="18.75" customHeight="1">
      <c r="A6" s="172" t="s">
        <v>245</v>
      </c>
      <c r="B6" s="173"/>
      <c r="C6" s="174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s="165" customFormat="1" ht="18.75" customHeight="1">
      <c r="A7" s="175" t="s">
        <v>246</v>
      </c>
      <c r="B7" s="176"/>
      <c r="C7" s="17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17" s="181" customFormat="1" ht="18.75" customHeight="1">
      <c r="A8" s="178" t="s">
        <v>247</v>
      </c>
      <c r="B8" s="179" t="s">
        <v>18</v>
      </c>
      <c r="C8" s="40">
        <f>รวมทั้งหมด!CW8</f>
        <v>120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</row>
    <row r="9" spans="1:17" s="181" customFormat="1" ht="18.75" customHeight="1">
      <c r="A9" s="182" t="s">
        <v>248</v>
      </c>
      <c r="B9" s="183" t="s">
        <v>18</v>
      </c>
      <c r="C9" s="137">
        <f>รวมทั้งหมด!CW9</f>
        <v>120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</row>
    <row r="10" spans="1:17" s="181" customFormat="1" ht="18.75" customHeight="1">
      <c r="A10" s="79"/>
      <c r="B10" s="126" t="s">
        <v>17</v>
      </c>
      <c r="C10" s="95">
        <f>รวมทั้งหมด!CW10</f>
        <v>363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</row>
    <row r="11" spans="1:17" s="181" customFormat="1" ht="18.75" customHeight="1">
      <c r="A11" s="19" t="s">
        <v>363</v>
      </c>
      <c r="B11" s="8" t="s">
        <v>18</v>
      </c>
      <c r="C11" s="124">
        <f>รวมทั้งหมด!CW11</f>
        <v>120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</row>
    <row r="12" spans="1:17" s="181" customFormat="1" ht="18.75" customHeight="1">
      <c r="A12" s="184"/>
      <c r="B12" s="36" t="s">
        <v>17</v>
      </c>
      <c r="C12" s="139">
        <f>รวมทั้งหมด!CW12</f>
        <v>363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</row>
    <row r="13" spans="1:17" s="181" customFormat="1" ht="18.75" customHeight="1">
      <c r="A13" s="185" t="s">
        <v>249</v>
      </c>
      <c r="B13" s="113" t="s">
        <v>19</v>
      </c>
      <c r="C13" s="137">
        <f>รวมทั้งหมด!CW13</f>
        <v>470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</row>
    <row r="14" spans="1:17" s="165" customFormat="1" ht="18.75" customHeight="1">
      <c r="A14" s="86"/>
      <c r="B14" s="114" t="s">
        <v>6</v>
      </c>
      <c r="C14" s="95">
        <f>รวมทั้งหมด!CW14</f>
        <v>60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</row>
    <row r="15" spans="1:17" s="165" customFormat="1" ht="18.75" customHeight="1">
      <c r="A15" s="35" t="s">
        <v>315</v>
      </c>
      <c r="B15" s="8" t="s">
        <v>19</v>
      </c>
      <c r="C15" s="124">
        <f>รวมทั้งหมด!CW15</f>
        <v>470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7" s="165" customFormat="1" ht="18.75" customHeight="1">
      <c r="A16" s="35"/>
      <c r="B16" s="36" t="s">
        <v>6</v>
      </c>
      <c r="C16" s="134">
        <f>รวมทั้งหมด!CW16</f>
        <v>60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s="165" customFormat="1" ht="18.75" customHeight="1">
      <c r="A17" s="178" t="s">
        <v>250</v>
      </c>
      <c r="B17" s="179" t="s">
        <v>5</v>
      </c>
      <c r="C17" s="40">
        <f>รวมทั้งหมด!CW17</f>
        <v>2160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s="181" customFormat="1" ht="18.75" customHeight="1">
      <c r="A18" s="185" t="s">
        <v>251</v>
      </c>
      <c r="B18" s="113" t="s">
        <v>5</v>
      </c>
      <c r="C18" s="84">
        <f>รวมทั้งหมด!CW18</f>
        <v>2160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</row>
    <row r="19" spans="1:17" s="181" customFormat="1" ht="18.75" customHeight="1">
      <c r="A19" s="186" t="s">
        <v>308</v>
      </c>
      <c r="B19" s="114"/>
      <c r="C19" s="95">
        <f>รวมทั้งหมด!CW19</f>
        <v>0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</row>
    <row r="20" spans="1:17" s="181" customFormat="1" ht="18.75" customHeight="1">
      <c r="A20" s="19" t="s">
        <v>253</v>
      </c>
      <c r="B20" s="8" t="s">
        <v>5</v>
      </c>
      <c r="C20" s="124">
        <f>รวมทั้งหมด!CW20</f>
        <v>2160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181" customFormat="1" ht="18.75" customHeight="1">
      <c r="A21" s="19" t="s">
        <v>254</v>
      </c>
      <c r="B21" s="8" t="s">
        <v>5</v>
      </c>
      <c r="C21" s="124">
        <f>รวมทั้งหมด!CW21</f>
        <v>0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1:17" s="181" customFormat="1" ht="18.75" customHeight="1">
      <c r="A22" s="19" t="s">
        <v>20</v>
      </c>
      <c r="B22" s="8"/>
      <c r="C22" s="124">
        <f>รวมทั้งหมด!CW22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s="181" customFormat="1" ht="18.75" customHeight="1">
      <c r="A23" s="19" t="s">
        <v>255</v>
      </c>
      <c r="B23" s="8" t="s">
        <v>6</v>
      </c>
      <c r="C23" s="124">
        <f>รวมทั้งหมด!CW23</f>
        <v>0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181" customFormat="1" ht="18.75" customHeight="1">
      <c r="A24" s="35" t="s">
        <v>362</v>
      </c>
      <c r="B24" s="36"/>
      <c r="C24" s="124">
        <f>รวมทั้งหมด!CW24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</row>
    <row r="25" spans="1:17" s="181" customFormat="1" ht="18.75" customHeight="1">
      <c r="A25" s="19" t="s">
        <v>256</v>
      </c>
      <c r="B25" s="8" t="s">
        <v>5</v>
      </c>
      <c r="C25" s="124">
        <f>รวมทั้งหมด!CW25</f>
        <v>0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</row>
    <row r="26" spans="1:17" s="181" customFormat="1" ht="18.75" customHeight="1">
      <c r="A26" s="19" t="s">
        <v>252</v>
      </c>
      <c r="B26" s="8"/>
      <c r="C26" s="124">
        <f>รวมทั้งหมด!CW26</f>
        <v>0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</row>
    <row r="27" spans="1:17" s="181" customFormat="1" ht="18.75" customHeight="1">
      <c r="A27" s="33" t="s">
        <v>361</v>
      </c>
      <c r="B27" s="32" t="s">
        <v>21</v>
      </c>
      <c r="C27" s="138">
        <f>รวมทั้งหมด!CW27</f>
        <v>0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181" customFormat="1" ht="18.75" customHeight="1">
      <c r="A28" s="185" t="s">
        <v>257</v>
      </c>
      <c r="B28" s="113" t="s">
        <v>5</v>
      </c>
      <c r="C28" s="137">
        <f>รวมทั้งหมด!CW28</f>
        <v>0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</row>
    <row r="29" spans="1:17" s="181" customFormat="1" ht="18.75" customHeight="1">
      <c r="A29" s="186" t="s">
        <v>309</v>
      </c>
      <c r="B29" s="114"/>
      <c r="C29" s="95">
        <f>รวมทั้งหมด!CW29</f>
        <v>0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</row>
    <row r="30" spans="1:17" s="181" customFormat="1" ht="18.75" customHeight="1">
      <c r="A30" s="22" t="s">
        <v>258</v>
      </c>
      <c r="B30" s="34" t="s">
        <v>5</v>
      </c>
      <c r="C30" s="124">
        <f>รวมทั้งหมด!CW30</f>
        <v>0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</row>
    <row r="31" spans="1:17" s="181" customFormat="1" ht="18.75" customHeight="1">
      <c r="A31" s="19" t="s">
        <v>340</v>
      </c>
      <c r="B31" s="8" t="s">
        <v>5</v>
      </c>
      <c r="C31" s="124">
        <f>รวมทั้งหมด!CW31</f>
        <v>0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17" s="165" customFormat="1" ht="18.75" customHeight="1">
      <c r="A32" s="19" t="s">
        <v>341</v>
      </c>
      <c r="B32" s="8" t="s">
        <v>5</v>
      </c>
      <c r="C32" s="124">
        <f>รวมทั้งหมด!CW32</f>
        <v>0</v>
      </c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</row>
    <row r="33" spans="1:17" s="181" customFormat="1" ht="18.75" customHeight="1">
      <c r="A33" s="19" t="s">
        <v>260</v>
      </c>
      <c r="B33" s="8" t="s">
        <v>5</v>
      </c>
      <c r="C33" s="124">
        <f>รวมทั้งหมด!CW33</f>
        <v>0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</row>
    <row r="34" spans="1:17" s="181" customFormat="1" ht="18.75" customHeight="1">
      <c r="A34" s="19" t="s">
        <v>259</v>
      </c>
      <c r="B34" s="8"/>
      <c r="C34" s="124">
        <f>รวมทั้งหมด!CW34</f>
        <v>0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</row>
    <row r="35" spans="1:17" s="181" customFormat="1" ht="18.75" customHeight="1">
      <c r="A35" s="33" t="s">
        <v>261</v>
      </c>
      <c r="B35" s="36" t="s">
        <v>5</v>
      </c>
      <c r="C35" s="134">
        <f>รวมทั้งหมด!CW35</f>
        <v>0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</row>
    <row r="36" spans="1:17" s="181" customFormat="1" ht="18.75" customHeight="1">
      <c r="A36" s="178" t="s">
        <v>262</v>
      </c>
      <c r="B36" s="179" t="s">
        <v>5</v>
      </c>
      <c r="C36" s="40">
        <f>รวมทั้งหมด!CW36</f>
        <v>2760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</row>
    <row r="37" spans="1:17" s="181" customFormat="1" ht="18.75" customHeight="1">
      <c r="A37" s="187" t="s">
        <v>354</v>
      </c>
      <c r="B37" s="188" t="s">
        <v>5</v>
      </c>
      <c r="C37" s="41">
        <f>รวมทั้งหมด!CW37</f>
        <v>2760</v>
      </c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17" s="181" customFormat="1" ht="18.75" customHeight="1">
      <c r="A38" s="19" t="s">
        <v>267</v>
      </c>
      <c r="B38" s="8" t="s">
        <v>5</v>
      </c>
      <c r="C38" s="124">
        <f>รวมทั้งหมด!CW38</f>
        <v>2760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</row>
    <row r="39" spans="1:17" s="181" customFormat="1" ht="18.75" customHeight="1">
      <c r="A39" s="115" t="s">
        <v>337</v>
      </c>
      <c r="B39" s="116" t="s">
        <v>5</v>
      </c>
      <c r="C39" s="124">
        <f>รวมทั้งหมด!CW39</f>
        <v>305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</row>
    <row r="40" spans="1:17" s="181" customFormat="1" ht="18.75" customHeight="1">
      <c r="A40" s="117" t="s">
        <v>338</v>
      </c>
      <c r="B40" s="118" t="s">
        <v>5</v>
      </c>
      <c r="C40" s="124">
        <f>รวมทั้งหมด!CW40</f>
        <v>2060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1:17" s="181" customFormat="1" ht="18.75" customHeight="1">
      <c r="A41" s="202" t="s">
        <v>339</v>
      </c>
      <c r="B41" s="203" t="s">
        <v>5</v>
      </c>
      <c r="C41" s="201">
        <f>รวมทั้งหมด!CW41</f>
        <v>395</v>
      </c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7" s="181" customFormat="1" ht="18.75" customHeight="1">
      <c r="A42" s="175" t="s">
        <v>263</v>
      </c>
      <c r="B42" s="176"/>
      <c r="C42" s="42">
        <f>รวมทั้งหมด!CW42</f>
        <v>0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</row>
    <row r="43" spans="1:17" s="165" customFormat="1" ht="18.75" customHeight="1">
      <c r="A43" s="71" t="s">
        <v>264</v>
      </c>
      <c r="B43" s="121" t="s">
        <v>5</v>
      </c>
      <c r="C43" s="136">
        <f>รวมทั้งหมด!CW43</f>
        <v>0</v>
      </c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s="181" customFormat="1" ht="18.75" customHeight="1">
      <c r="A44" s="73" t="s">
        <v>22</v>
      </c>
      <c r="B44" s="74"/>
      <c r="C44" s="136">
        <f>รวมทั้งหมด!CW44</f>
        <v>0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17" s="181" customFormat="1" ht="18.75" customHeight="1">
      <c r="A45" s="187" t="s">
        <v>265</v>
      </c>
      <c r="B45" s="188" t="s">
        <v>5</v>
      </c>
      <c r="C45" s="41">
        <f>รวมทั้งหมด!CW45</f>
        <v>0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17" s="181" customFormat="1" ht="18.75" customHeight="1">
      <c r="A46" s="19" t="s">
        <v>266</v>
      </c>
      <c r="B46" s="8" t="s">
        <v>5</v>
      </c>
      <c r="C46" s="124">
        <f>รวมทั้งหมด!CW46</f>
        <v>0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17" s="181" customFormat="1" ht="18.75" customHeight="1">
      <c r="A47" s="35" t="s">
        <v>22</v>
      </c>
      <c r="B47" s="36"/>
      <c r="C47" s="134">
        <f>รวมทั้งหมด!CW47</f>
        <v>0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7" s="181" customFormat="1" ht="18.75" customHeight="1">
      <c r="A48" s="175" t="s">
        <v>353</v>
      </c>
      <c r="B48" s="176"/>
      <c r="C48" s="42">
        <f>รวมทั้งหมด!CW48</f>
        <v>0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s="181" customFormat="1" ht="18.75" customHeight="1">
      <c r="A49" s="178" t="s">
        <v>268</v>
      </c>
      <c r="B49" s="179" t="s">
        <v>5</v>
      </c>
      <c r="C49" s="141">
        <f>รวมทั้งหมด!CW49</f>
        <v>2335</v>
      </c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s="165" customFormat="1" ht="18.75" customHeight="1">
      <c r="A50" s="187" t="s">
        <v>314</v>
      </c>
      <c r="B50" s="188" t="s">
        <v>5</v>
      </c>
      <c r="C50" s="140">
        <f>รวมทั้งหมด!CW50</f>
        <v>2335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</row>
    <row r="51" spans="1:17" s="181" customFormat="1" ht="18.75" customHeight="1">
      <c r="A51" s="19" t="s">
        <v>313</v>
      </c>
      <c r="B51" s="8" t="s">
        <v>5</v>
      </c>
      <c r="C51" s="124">
        <f>รวมทั้งหมด!CW51</f>
        <v>1185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s="181" customFormat="1" ht="18.75" customHeight="1">
      <c r="A52" s="19" t="s">
        <v>8</v>
      </c>
      <c r="B52" s="8" t="s">
        <v>5</v>
      </c>
      <c r="C52" s="124">
        <f>รวมทั้งหมด!CW52</f>
        <v>1100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s="165" customFormat="1" ht="18.75" customHeight="1">
      <c r="A53" s="19" t="s">
        <v>9</v>
      </c>
      <c r="B53" s="8" t="s">
        <v>5</v>
      </c>
      <c r="C53" s="124">
        <f>รวมทั้งหมด!CW53</f>
        <v>50</v>
      </c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</row>
    <row r="54" spans="1:17" s="165" customFormat="1" ht="18.75" customHeight="1">
      <c r="A54" s="19" t="s">
        <v>10</v>
      </c>
      <c r="B54" s="8"/>
      <c r="C54" s="124">
        <f>รวมทั้งหมด!CW54</f>
        <v>0</v>
      </c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</row>
    <row r="55" spans="1:17" s="165" customFormat="1" ht="18.75" customHeight="1">
      <c r="A55" s="19" t="s">
        <v>11</v>
      </c>
      <c r="B55" s="8" t="s">
        <v>5</v>
      </c>
      <c r="C55" s="124">
        <f>รวมทั้งหมด!CW55</f>
        <v>35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17" s="165" customFormat="1" ht="18.75" customHeight="1">
      <c r="A56" s="19" t="s">
        <v>312</v>
      </c>
      <c r="B56" s="8" t="s">
        <v>5</v>
      </c>
      <c r="C56" s="124">
        <f>รวมทั้งหมด!CW56</f>
        <v>1120</v>
      </c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17" s="165" customFormat="1" ht="18.75" customHeight="1">
      <c r="A57" s="19" t="s">
        <v>12</v>
      </c>
      <c r="B57" s="8" t="s">
        <v>5</v>
      </c>
      <c r="C57" s="124">
        <f>รวมทั้งหมด!CW57</f>
        <v>970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</row>
    <row r="58" spans="1:17" s="165" customFormat="1" ht="18.75" customHeight="1">
      <c r="A58" s="19" t="s">
        <v>13</v>
      </c>
      <c r="B58" s="8" t="s">
        <v>5</v>
      </c>
      <c r="C58" s="124">
        <f>รวมทั้งหมด!CW58</f>
        <v>150</v>
      </c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</row>
    <row r="59" spans="1:17" s="181" customFormat="1" ht="18.75" customHeight="1">
      <c r="A59" s="19" t="s">
        <v>14</v>
      </c>
      <c r="B59" s="8" t="s">
        <v>5</v>
      </c>
      <c r="C59" s="124">
        <f>รวมทั้งหมด!CW59</f>
        <v>0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s="181" customFormat="1" ht="18.75" customHeight="1">
      <c r="A60" s="19" t="s">
        <v>311</v>
      </c>
      <c r="B60" s="8" t="s">
        <v>5</v>
      </c>
      <c r="C60" s="124">
        <f>รวมทั้งหมด!CW60</f>
        <v>30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s="181" customFormat="1" ht="18.75" customHeight="1">
      <c r="A61" s="19" t="s">
        <v>352</v>
      </c>
      <c r="B61" s="8" t="s">
        <v>5</v>
      </c>
      <c r="C61" s="124">
        <f>รวมทั้งหมด!CW61</f>
        <v>20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81" customFormat="1" ht="18.75" customHeight="1">
      <c r="A62" s="35"/>
      <c r="B62" s="36" t="s">
        <v>15</v>
      </c>
      <c r="C62" s="124">
        <f>รวมทั้งหมด!CW62</f>
        <v>1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81" customFormat="1" ht="18.75" customHeight="1">
      <c r="A63" s="19" t="s">
        <v>336</v>
      </c>
      <c r="B63" s="8" t="s">
        <v>5</v>
      </c>
      <c r="C63" s="124">
        <f>รวมทั้งหมด!CW63</f>
        <v>10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81" customFormat="1" ht="18.75" customHeight="1">
      <c r="A64" s="33" t="s">
        <v>269</v>
      </c>
      <c r="B64" s="32" t="s">
        <v>21</v>
      </c>
      <c r="C64" s="134">
        <f>รวมทั้งหมด!CW64</f>
        <v>0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s="181" customFormat="1" ht="18.75" customHeight="1">
      <c r="A65" s="187" t="s">
        <v>270</v>
      </c>
      <c r="B65" s="188" t="s">
        <v>16</v>
      </c>
      <c r="C65" s="140">
        <f>รวมทั้งหมด!CW65</f>
        <v>0</v>
      </c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s="181" customFormat="1" ht="18.75" customHeight="1">
      <c r="A66" s="35" t="s">
        <v>351</v>
      </c>
      <c r="B66" s="36" t="s">
        <v>16</v>
      </c>
      <c r="C66" s="134">
        <f>รวมทั้งหมด!CW66</f>
        <v>0</v>
      </c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s="181" customFormat="1" ht="18.75" customHeight="1">
      <c r="A67" s="189" t="s">
        <v>350</v>
      </c>
      <c r="B67" s="190" t="s">
        <v>5</v>
      </c>
      <c r="C67" s="140">
        <f>รวมทั้งหมด!CW67</f>
        <v>112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s="181" customFormat="1" ht="18.75" customHeight="1">
      <c r="A68" s="19" t="s">
        <v>349</v>
      </c>
      <c r="B68" s="8" t="s">
        <v>5</v>
      </c>
      <c r="C68" s="124">
        <f>รวมทั้งหมด!CW68</f>
        <v>112</v>
      </c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s="181" customFormat="1" ht="18.75" customHeight="1">
      <c r="A69" s="35" t="s">
        <v>271</v>
      </c>
      <c r="B69" s="36"/>
      <c r="C69" s="134">
        <f>รวมทั้งหมด!CW69</f>
        <v>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s="181" customFormat="1" ht="18.75" customHeight="1">
      <c r="A70" s="178" t="s">
        <v>272</v>
      </c>
      <c r="B70" s="179" t="s">
        <v>5</v>
      </c>
      <c r="C70" s="40">
        <f>รวมทั้งหมด!CW70</f>
        <v>0</v>
      </c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s="165" customFormat="1" ht="18.75" customHeight="1">
      <c r="A71" s="187" t="s">
        <v>273</v>
      </c>
      <c r="B71" s="188" t="s">
        <v>5</v>
      </c>
      <c r="C71" s="140">
        <f>รวมทั้งหมด!CW71</f>
        <v>0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</row>
    <row r="72" spans="1:17" s="181" customFormat="1" ht="18.75" customHeight="1">
      <c r="A72" s="33" t="s">
        <v>274</v>
      </c>
      <c r="B72" s="32" t="s">
        <v>5</v>
      </c>
      <c r="C72" s="134">
        <f>รวมทั้งหมด!CW72</f>
        <v>0</v>
      </c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s="181" customFormat="1" ht="18.75" customHeight="1">
      <c r="A73" s="178" t="s">
        <v>364</v>
      </c>
      <c r="B73" s="179" t="s">
        <v>5</v>
      </c>
      <c r="C73" s="40">
        <f>รวมทั้งหมด!CW73</f>
        <v>1933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s="165" customFormat="1" ht="18.75" customHeight="1">
      <c r="A74" s="187" t="s">
        <v>360</v>
      </c>
      <c r="B74" s="188" t="s">
        <v>5</v>
      </c>
      <c r="C74" s="140">
        <f>รวมทั้งหมด!CW74</f>
        <v>1933</v>
      </c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</row>
    <row r="75" spans="1:17" s="165" customFormat="1" ht="18.75" customHeight="1">
      <c r="A75" s="19" t="s">
        <v>276</v>
      </c>
      <c r="B75" s="8" t="s">
        <v>5</v>
      </c>
      <c r="C75" s="124">
        <f>รวมทั้งหมด!CW75</f>
        <v>900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</row>
    <row r="76" spans="1:17" s="165" customFormat="1" ht="18.75" customHeight="1">
      <c r="A76" s="22" t="s">
        <v>316</v>
      </c>
      <c r="B76" s="8"/>
      <c r="C76" s="124">
        <f>รวมทั้งหมด!CW76</f>
        <v>0</v>
      </c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</row>
    <row r="77" spans="1:17" s="165" customFormat="1" ht="18.75" customHeight="1">
      <c r="A77" s="199" t="s">
        <v>359</v>
      </c>
      <c r="B77" s="24" t="s">
        <v>5</v>
      </c>
      <c r="C77" s="201">
        <f>รวมทั้งหมด!CW77</f>
        <v>900</v>
      </c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</row>
    <row r="78" spans="1:17" s="165" customFormat="1" ht="18.75" customHeight="1">
      <c r="A78" s="22" t="s">
        <v>317</v>
      </c>
      <c r="B78" s="34" t="s">
        <v>5</v>
      </c>
      <c r="C78" s="135">
        <f>รวมทั้งหมด!CW78</f>
        <v>0</v>
      </c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</row>
    <row r="79" spans="1:17" s="165" customFormat="1" ht="18.75" customHeight="1">
      <c r="A79" s="22" t="s">
        <v>277</v>
      </c>
      <c r="B79" s="8"/>
      <c r="C79" s="124">
        <f>รวมทั้งหมด!CW79</f>
        <v>0</v>
      </c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</row>
    <row r="80" spans="1:17" s="165" customFormat="1" ht="18.75" customHeight="1">
      <c r="A80" s="19" t="s">
        <v>356</v>
      </c>
      <c r="B80" s="8" t="s">
        <v>5</v>
      </c>
      <c r="C80" s="124">
        <f>รวมทั้งหมด!CW80</f>
        <v>1033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s="165" customFormat="1" ht="18.75" customHeight="1">
      <c r="A81" s="19" t="s">
        <v>368</v>
      </c>
      <c r="B81" s="8" t="s">
        <v>5</v>
      </c>
      <c r="C81" s="124">
        <f>รวมทั้งหมด!CW81</f>
        <v>280</v>
      </c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s="165" customFormat="1" ht="18.75" customHeight="1">
      <c r="A82" s="19" t="s">
        <v>369</v>
      </c>
      <c r="B82" s="8" t="s">
        <v>5</v>
      </c>
      <c r="C82" s="124">
        <f>รวมทั้งหมด!CW82</f>
        <v>280</v>
      </c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s="165" customFormat="1" ht="18.75" customHeight="1">
      <c r="A83" s="19" t="s">
        <v>370</v>
      </c>
      <c r="B83" s="8" t="s">
        <v>5</v>
      </c>
      <c r="C83" s="124">
        <f>รวมทั้งหมด!CW83</f>
        <v>1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</row>
    <row r="84" spans="1:17" s="165" customFormat="1" ht="18.75" customHeight="1">
      <c r="A84" s="19" t="s">
        <v>318</v>
      </c>
      <c r="B84" s="8" t="s">
        <v>5</v>
      </c>
      <c r="C84" s="124">
        <f>รวมทั้งหมด!CW84</f>
        <v>100</v>
      </c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</row>
    <row r="85" spans="1:17" s="181" customFormat="1" ht="18.75" customHeight="1">
      <c r="A85" s="19" t="s">
        <v>328</v>
      </c>
      <c r="B85" s="8" t="s">
        <v>5</v>
      </c>
      <c r="C85" s="124">
        <f>รวมทั้งหมด!CW85</f>
        <v>0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s="165" customFormat="1" ht="18.75" customHeight="1">
      <c r="A86" s="19" t="s">
        <v>329</v>
      </c>
      <c r="B86" s="8" t="s">
        <v>5</v>
      </c>
      <c r="C86" s="124">
        <f>รวมทั้งหมด!CW86</f>
        <v>100</v>
      </c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</row>
    <row r="87" spans="1:17" s="165" customFormat="1" ht="18.75" customHeight="1">
      <c r="A87" s="19" t="s">
        <v>357</v>
      </c>
      <c r="B87" s="8" t="s">
        <v>5</v>
      </c>
      <c r="C87" s="124">
        <f>รวมทั้งหมด!CW87</f>
        <v>600</v>
      </c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s="165" customFormat="1" ht="18.75" customHeight="1">
      <c r="A88" s="19" t="s">
        <v>330</v>
      </c>
      <c r="B88" s="8" t="s">
        <v>5</v>
      </c>
      <c r="C88" s="124">
        <f>รวมทั้งหมด!CW88</f>
        <v>600</v>
      </c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s="165" customFormat="1" ht="18.75" customHeight="1">
      <c r="A89" s="19" t="s">
        <v>331</v>
      </c>
      <c r="B89" s="8" t="s">
        <v>6</v>
      </c>
      <c r="C89" s="124">
        <f>รวมทั้งหมด!CW89</f>
        <v>1</v>
      </c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s="181" customFormat="1" ht="18.75" customHeight="1">
      <c r="A90" s="19" t="s">
        <v>319</v>
      </c>
      <c r="B90" s="8" t="s">
        <v>5</v>
      </c>
      <c r="C90" s="124">
        <f>รวมทั้งหมด!CW90</f>
        <v>53</v>
      </c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s="165" customFormat="1" ht="18.75" customHeight="1">
      <c r="A91" s="19" t="s">
        <v>332</v>
      </c>
      <c r="B91" s="8" t="s">
        <v>5</v>
      </c>
      <c r="C91" s="124">
        <f>รวมทั้งหมด!CW91</f>
        <v>6</v>
      </c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2" spans="1:17" s="165" customFormat="1" ht="18.75" customHeight="1">
      <c r="A92" s="19" t="s">
        <v>333</v>
      </c>
      <c r="B92" s="8" t="s">
        <v>5</v>
      </c>
      <c r="C92" s="124">
        <f>รวมทั้งหมด!CW92</f>
        <v>30</v>
      </c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</row>
    <row r="93" spans="1:17" s="165" customFormat="1" ht="18.75" customHeight="1">
      <c r="A93" s="19" t="s">
        <v>334</v>
      </c>
      <c r="B93" s="8" t="s">
        <v>5</v>
      </c>
      <c r="C93" s="124">
        <f>รวมทั้งหมด!CW93</f>
        <v>16</v>
      </c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</row>
    <row r="94" spans="1:17" s="165" customFormat="1" ht="18.75" customHeight="1">
      <c r="A94" s="19" t="s">
        <v>335</v>
      </c>
      <c r="B94" s="8" t="s">
        <v>5</v>
      </c>
      <c r="C94" s="124">
        <f>รวมทั้งหมด!CW94</f>
        <v>1</v>
      </c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</row>
    <row r="95" spans="1:17" s="165" customFormat="1" ht="18.75" customHeight="1">
      <c r="A95" s="35" t="s">
        <v>320</v>
      </c>
      <c r="B95" s="36" t="s">
        <v>5</v>
      </c>
      <c r="C95" s="134">
        <f>รวมทั้งหมด!CW95</f>
        <v>0</v>
      </c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</row>
    <row r="96" spans="1:17" s="181" customFormat="1" ht="18.75" customHeight="1">
      <c r="A96" s="187" t="s">
        <v>278</v>
      </c>
      <c r="B96" s="188" t="s">
        <v>5</v>
      </c>
      <c r="C96" s="140">
        <f>รวมทั้งหมด!CW96</f>
        <v>0</v>
      </c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s="165" customFormat="1" ht="18.75" customHeight="1">
      <c r="A97" s="22" t="s">
        <v>348</v>
      </c>
      <c r="B97" s="8" t="s">
        <v>5</v>
      </c>
      <c r="C97" s="124">
        <f>รวมทั้งหมด!CW97</f>
        <v>0</v>
      </c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</row>
    <row r="98" spans="1:17" s="165" customFormat="1" ht="18.75" customHeight="1">
      <c r="A98" s="19" t="s">
        <v>279</v>
      </c>
      <c r="B98" s="8" t="s">
        <v>5</v>
      </c>
      <c r="C98" s="124">
        <f>รวมทั้งหมด!CW98</f>
        <v>0</v>
      </c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</row>
    <row r="99" spans="1:17" s="165" customFormat="1" ht="18.75" customHeight="1">
      <c r="A99" s="19" t="s">
        <v>347</v>
      </c>
      <c r="B99" s="8" t="s">
        <v>5</v>
      </c>
      <c r="C99" s="124">
        <f>รวมทั้งหมด!CW99</f>
        <v>0</v>
      </c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</row>
    <row r="100" spans="1:17" s="165" customFormat="1" ht="18.75" customHeight="1">
      <c r="A100" s="19" t="s">
        <v>280</v>
      </c>
      <c r="B100" s="8" t="s">
        <v>5</v>
      </c>
      <c r="C100" s="124">
        <f>รวมทั้งหมด!CW100</f>
        <v>0</v>
      </c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</row>
    <row r="101" spans="1:17" s="165" customFormat="1" ht="18.75" customHeight="1">
      <c r="A101" s="19" t="s">
        <v>281</v>
      </c>
      <c r="B101" s="8" t="s">
        <v>5</v>
      </c>
      <c r="C101" s="124">
        <f>รวมทั้งหมด!CW101</f>
        <v>0</v>
      </c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</row>
    <row r="102" spans="1:17" s="165" customFormat="1" ht="18.75" customHeight="1">
      <c r="A102" s="19" t="s">
        <v>282</v>
      </c>
      <c r="B102" s="8" t="s">
        <v>6</v>
      </c>
      <c r="C102" s="124">
        <f>รวมทั้งหมด!CW102</f>
        <v>0</v>
      </c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</row>
    <row r="103" spans="1:17" s="165" customFormat="1" ht="18.75" customHeight="1">
      <c r="A103" s="19" t="s">
        <v>283</v>
      </c>
      <c r="B103" s="8" t="s">
        <v>5</v>
      </c>
      <c r="C103" s="124">
        <f>รวมทั้งหมด!CW103</f>
        <v>0</v>
      </c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</row>
    <row r="104" spans="1:17" s="165" customFormat="1" ht="18.75" customHeight="1">
      <c r="A104" s="22" t="s">
        <v>284</v>
      </c>
      <c r="B104" s="8" t="s">
        <v>5</v>
      </c>
      <c r="C104" s="124">
        <f>รวมทั้งหมด!CW104</f>
        <v>0</v>
      </c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</row>
    <row r="105" spans="1:17" s="165" customFormat="1" ht="18.75" customHeight="1">
      <c r="A105" s="22" t="s">
        <v>285</v>
      </c>
      <c r="B105" s="8"/>
      <c r="C105" s="124">
        <f>รวมทั้งหมด!CW105</f>
        <v>0</v>
      </c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</row>
    <row r="106" spans="1:17" s="165" customFormat="1" ht="18.75" customHeight="1">
      <c r="A106" s="22" t="s">
        <v>286</v>
      </c>
      <c r="B106" s="8"/>
      <c r="C106" s="124">
        <f>รวมทั้งหมด!CW106</f>
        <v>0</v>
      </c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</row>
    <row r="107" spans="1:17" s="165" customFormat="1" ht="18.75" customHeight="1">
      <c r="A107" s="22" t="s">
        <v>287</v>
      </c>
      <c r="B107" s="8" t="s">
        <v>21</v>
      </c>
      <c r="C107" s="124">
        <f>รวมทั้งหมด!CW107</f>
        <v>0</v>
      </c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</row>
    <row r="108" spans="1:17" s="165" customFormat="1" ht="18.75" customHeight="1">
      <c r="A108" s="33" t="s">
        <v>358</v>
      </c>
      <c r="B108" s="36"/>
      <c r="C108" s="134">
        <f>รวมทั้งหมด!CW108</f>
        <v>0</v>
      </c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</row>
    <row r="109" spans="1:17" s="165" customFormat="1" ht="18.75" customHeight="1">
      <c r="A109" s="178" t="s">
        <v>288</v>
      </c>
      <c r="B109" s="179" t="s">
        <v>5</v>
      </c>
      <c r="C109" s="40">
        <f>รวมทั้งหมด!CW109</f>
        <v>0</v>
      </c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</row>
    <row r="110" spans="1:17" s="165" customFormat="1" ht="18.75" customHeight="1">
      <c r="A110" s="187" t="s">
        <v>289</v>
      </c>
      <c r="B110" s="188" t="s">
        <v>5</v>
      </c>
      <c r="C110" s="140">
        <f>รวมทั้งหมด!CW110</f>
        <v>0</v>
      </c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</row>
    <row r="111" spans="1:17" s="165" customFormat="1" ht="18.75" customHeight="1">
      <c r="A111" s="19" t="s">
        <v>355</v>
      </c>
      <c r="B111" s="8" t="s">
        <v>5</v>
      </c>
      <c r="C111" s="124">
        <f>รวมทั้งหมด!CW111</f>
        <v>0</v>
      </c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</row>
    <row r="112" spans="1:17" s="165" customFormat="1" ht="18.75" customHeight="1">
      <c r="A112" s="199"/>
      <c r="B112" s="200" t="s">
        <v>17</v>
      </c>
      <c r="C112" s="201">
        <f>รวมทั้งหมด!CW112</f>
        <v>0</v>
      </c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</row>
    <row r="113" spans="1:17" s="165" customFormat="1" ht="18.75" customHeight="1">
      <c r="A113" s="175" t="s">
        <v>4</v>
      </c>
      <c r="B113" s="176"/>
      <c r="C113" s="42">
        <f>รวมทั้งหมด!CW113</f>
        <v>0</v>
      </c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</row>
    <row r="114" spans="1:17" s="165" customFormat="1" ht="18.75" customHeight="1">
      <c r="A114" s="178" t="s">
        <v>365</v>
      </c>
      <c r="B114" s="179" t="s">
        <v>5</v>
      </c>
      <c r="C114" s="40">
        <f>รวมทั้งหมด!CW114</f>
        <v>40000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</row>
    <row r="115" spans="1:17" s="181" customFormat="1" ht="18.75" customHeight="1">
      <c r="A115" s="187" t="s">
        <v>291</v>
      </c>
      <c r="B115" s="188" t="s">
        <v>5</v>
      </c>
      <c r="C115" s="140">
        <f>รวมทั้งหมด!CW115</f>
        <v>40000</v>
      </c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s="165" customFormat="1" ht="18.75" customHeight="1">
      <c r="A116" s="19" t="s">
        <v>292</v>
      </c>
      <c r="B116" s="8" t="s">
        <v>5</v>
      </c>
      <c r="C116" s="124">
        <f>รวมทั้งหมด!CW116</f>
        <v>40000</v>
      </c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</row>
    <row r="117" spans="1:17" s="165" customFormat="1" ht="18.75" customHeight="1">
      <c r="A117" s="19" t="s">
        <v>293</v>
      </c>
      <c r="B117" s="8" t="s">
        <v>6</v>
      </c>
      <c r="C117" s="124">
        <f>รวมทั้งหมด!CW117</f>
        <v>0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s="165" customFormat="1" ht="18.75" customHeight="1">
      <c r="A118" s="19" t="s">
        <v>294</v>
      </c>
      <c r="B118" s="8" t="s">
        <v>6</v>
      </c>
      <c r="C118" s="124">
        <f>รวมทั้งหมด!CW118</f>
        <v>0</v>
      </c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s="165" customFormat="1" ht="18.75" customHeight="1">
      <c r="A119" s="19" t="s">
        <v>295</v>
      </c>
      <c r="B119" s="8" t="s">
        <v>7</v>
      </c>
      <c r="C119" s="124">
        <f>รวมทั้งหมด!CW119</f>
        <v>0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s="165" customFormat="1" ht="18.75" customHeight="1">
      <c r="A120" s="19" t="s">
        <v>296</v>
      </c>
      <c r="B120" s="8" t="s">
        <v>5</v>
      </c>
      <c r="C120" s="124">
        <f>รวมทั้งหมด!CW120</f>
        <v>0</v>
      </c>
      <c r="D120" s="19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</row>
    <row r="121" spans="1:17" s="165" customFormat="1" ht="18.75" customHeight="1">
      <c r="A121" s="33" t="s">
        <v>297</v>
      </c>
      <c r="B121" s="32" t="s">
        <v>373</v>
      </c>
      <c r="C121" s="134">
        <f>รวมทั้งหมด!CW121</f>
        <v>0</v>
      </c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</row>
    <row r="122" spans="1:17" s="181" customFormat="1" ht="18.75" customHeight="1">
      <c r="A122" s="187" t="s">
        <v>298</v>
      </c>
      <c r="B122" s="192"/>
      <c r="C122" s="140">
        <f>รวมทั้งหมด!CW122</f>
        <v>0</v>
      </c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s="165" customFormat="1" ht="18.75" customHeight="1">
      <c r="A123" s="19" t="s">
        <v>299</v>
      </c>
      <c r="B123" s="8" t="s">
        <v>301</v>
      </c>
      <c r="C123" s="124">
        <f>รวมทั้งหมด!CW123</f>
        <v>0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</row>
    <row r="124" spans="1:17" s="165" customFormat="1" ht="18.75" customHeight="1">
      <c r="A124" s="19" t="s">
        <v>300</v>
      </c>
      <c r="B124" s="8" t="s">
        <v>302</v>
      </c>
      <c r="C124" s="124">
        <f>รวมทั้งหมด!CW124</f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</row>
    <row r="125" spans="1:17" s="165" customFormat="1" ht="18.75" customHeight="1">
      <c r="A125" s="33" t="s">
        <v>303</v>
      </c>
      <c r="B125" s="32" t="s">
        <v>304</v>
      </c>
      <c r="C125" s="134">
        <f>รวมทั้งหมด!CW125</f>
        <v>0</v>
      </c>
      <c r="D125" s="19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</row>
    <row r="126" spans="1:17" s="165" customFormat="1" ht="18.75" customHeight="1">
      <c r="A126" s="193" t="s">
        <v>23</v>
      </c>
      <c r="B126" s="194"/>
      <c r="C126" s="42">
        <f>รวมทั้งหมด!CW126</f>
        <v>0</v>
      </c>
      <c r="D126" s="19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</row>
    <row r="127" spans="1:17" s="181" customFormat="1" ht="18.75" customHeight="1">
      <c r="A127" s="178" t="s">
        <v>310</v>
      </c>
      <c r="B127" s="179" t="s">
        <v>5</v>
      </c>
      <c r="C127" s="40">
        <f>รวมทั้งหมด!CW127</f>
        <v>123</v>
      </c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s="165" customFormat="1" ht="18.75" customHeight="1">
      <c r="A128" s="187" t="s">
        <v>305</v>
      </c>
      <c r="B128" s="188" t="s">
        <v>5</v>
      </c>
      <c r="C128" s="140">
        <f>รวมทั้งหมด!CW128</f>
        <v>10</v>
      </c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</row>
    <row r="129" spans="1:17" s="165" customFormat="1" ht="18.75" customHeight="1">
      <c r="A129" s="22" t="s">
        <v>324</v>
      </c>
      <c r="B129" s="34" t="s">
        <v>5</v>
      </c>
      <c r="C129" s="135">
        <f>รวมทั้งหมด!CW129</f>
        <v>10</v>
      </c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</row>
    <row r="130" spans="1:17" s="181" customFormat="1" ht="18.75" customHeight="1">
      <c r="A130" s="35" t="s">
        <v>321</v>
      </c>
      <c r="B130" s="36" t="s">
        <v>5</v>
      </c>
      <c r="C130" s="124">
        <f>รวมทั้งหมด!CW130</f>
        <v>10</v>
      </c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s="165" customFormat="1" ht="18.75" customHeight="1">
      <c r="A131" s="19" t="s">
        <v>322</v>
      </c>
      <c r="B131" s="8" t="s">
        <v>5</v>
      </c>
      <c r="C131" s="124">
        <f>รวมทั้งหมด!CW131</f>
        <v>0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</row>
    <row r="132" spans="1:17" s="165" customFormat="1" ht="18.75" customHeight="1">
      <c r="A132" s="33" t="s">
        <v>323</v>
      </c>
      <c r="B132" s="32" t="s">
        <v>5</v>
      </c>
      <c r="C132" s="134">
        <f>รวมทั้งหมด!CW132</f>
        <v>0</v>
      </c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</row>
    <row r="133" spans="1:17" s="165" customFormat="1" ht="18.75" customHeight="1">
      <c r="A133" s="187" t="s">
        <v>306</v>
      </c>
      <c r="B133" s="188" t="s">
        <v>5</v>
      </c>
      <c r="C133" s="140">
        <f>รวมทั้งหมด!CW133</f>
        <v>113</v>
      </c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</row>
    <row r="134" spans="1:17" s="165" customFormat="1" ht="18.75" customHeight="1">
      <c r="A134" s="22" t="s">
        <v>307</v>
      </c>
      <c r="B134" s="34" t="s">
        <v>5</v>
      </c>
      <c r="C134" s="135">
        <f>รวมทั้งหมด!CW134</f>
        <v>113</v>
      </c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</row>
    <row r="135" spans="1:17" s="165" customFormat="1" ht="18.75" customHeight="1">
      <c r="A135" s="37" t="s">
        <v>342</v>
      </c>
      <c r="B135" s="34" t="s">
        <v>5</v>
      </c>
      <c r="C135" s="124">
        <f>รวมทั้งหมด!CW135</f>
        <v>108</v>
      </c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</row>
    <row r="136" spans="1:17" s="165" customFormat="1" ht="18.75" customHeight="1">
      <c r="A136" s="22" t="s">
        <v>325</v>
      </c>
      <c r="B136" s="34"/>
      <c r="C136" s="124">
        <f>รวมทั้งหมด!CW136</f>
        <v>0</v>
      </c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</row>
    <row r="137" spans="1:17" s="165" customFormat="1" ht="18.75" customHeight="1">
      <c r="A137" s="19" t="s">
        <v>366</v>
      </c>
      <c r="B137" s="8" t="s">
        <v>5</v>
      </c>
      <c r="C137" s="124">
        <f>รวมทั้งหมด!CW137</f>
        <v>100</v>
      </c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</row>
    <row r="138" spans="1:17" s="165" customFormat="1" ht="18.75" customHeight="1">
      <c r="A138" s="19" t="s">
        <v>371</v>
      </c>
      <c r="B138" s="8" t="s">
        <v>6</v>
      </c>
      <c r="C138" s="124">
        <f>รวมทั้งหมด!CW138</f>
        <v>20</v>
      </c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</row>
    <row r="139" spans="1:17" s="165" customFormat="1" ht="18.75" customHeight="1">
      <c r="A139" s="19" t="s">
        <v>346</v>
      </c>
      <c r="B139" s="8" t="s">
        <v>5</v>
      </c>
      <c r="C139" s="124">
        <f>รวมทั้งหมด!CW139</f>
        <v>8</v>
      </c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</row>
    <row r="140" spans="1:17" s="165" customFormat="1" ht="18.75" customHeight="1">
      <c r="A140" s="19" t="s">
        <v>326</v>
      </c>
      <c r="B140" s="8" t="s">
        <v>18</v>
      </c>
      <c r="C140" s="124">
        <f>รวมทั้งหมด!CW140</f>
        <v>5</v>
      </c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</row>
    <row r="141" spans="1:17" s="165" customFormat="1" ht="18.75" customHeight="1">
      <c r="A141" s="19" t="s">
        <v>344</v>
      </c>
      <c r="B141" s="8" t="s">
        <v>18</v>
      </c>
      <c r="C141" s="124">
        <f>รวมทั้งหมด!CW141</f>
        <v>5</v>
      </c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</row>
    <row r="142" spans="1:17" s="165" customFormat="1" ht="18.75" customHeight="1">
      <c r="A142" s="19" t="s">
        <v>345</v>
      </c>
      <c r="B142" s="8" t="s">
        <v>5</v>
      </c>
      <c r="C142" s="124">
        <f>รวมทั้งหมด!CW142</f>
        <v>50</v>
      </c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</row>
    <row r="143" spans="1:17" s="165" customFormat="1" ht="18.75" customHeight="1">
      <c r="A143" s="23" t="s">
        <v>327</v>
      </c>
      <c r="B143" s="24" t="s">
        <v>5</v>
      </c>
      <c r="C143" s="138">
        <f>รวมทั้งหมด!CW143</f>
        <v>0</v>
      </c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</row>
    <row r="144" spans="1:17" ht="18.75" customHeight="1">
      <c r="A144" s="21"/>
      <c r="B144" s="3"/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8.75" customHeight="1">
      <c r="A145" s="21"/>
      <c r="B145" s="3"/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8.75" customHeight="1">
      <c r="A146" s="21"/>
      <c r="B146" s="3"/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8.75" customHeight="1">
      <c r="A147" s="2"/>
      <c r="B147" s="3"/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8.75" customHeight="1">
      <c r="A148" s="2"/>
      <c r="B148" s="3"/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8.75" customHeight="1">
      <c r="A149" s="2"/>
      <c r="B149" s="3"/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8.75" customHeight="1">
      <c r="A150" s="2"/>
      <c r="B150" s="3"/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8.75" customHeight="1">
      <c r="A151" s="2"/>
      <c r="B151" s="3"/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8.75" customHeight="1">
      <c r="A152" s="2"/>
      <c r="B152" s="3"/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8.75" customHeight="1">
      <c r="A153" s="2"/>
      <c r="B153" s="3"/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8.75" customHeight="1">
      <c r="A154" s="2"/>
      <c r="B154" s="3"/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8.75" customHeight="1">
      <c r="A155" s="2"/>
      <c r="B155" s="3"/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8.75" customHeight="1">
      <c r="A156" s="2"/>
      <c r="B156" s="3"/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8.75" customHeight="1">
      <c r="A157" s="2"/>
      <c r="B157" s="3"/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8.75" customHeight="1">
      <c r="A158" s="2"/>
      <c r="B158" s="3"/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8.75" customHeight="1">
      <c r="A159" s="2"/>
      <c r="B159" s="3"/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8.75" customHeight="1">
      <c r="A160" s="2"/>
      <c r="B160" s="3"/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8.75" customHeight="1">
      <c r="A161" s="2"/>
      <c r="B161" s="3"/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8.75" customHeight="1">
      <c r="A162" s="2"/>
      <c r="B162" s="3"/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8.75" customHeight="1">
      <c r="A163" s="2"/>
      <c r="B163" s="3"/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8.75" customHeight="1">
      <c r="A164" s="2"/>
      <c r="B164" s="3"/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8.75" customHeight="1">
      <c r="A165" s="2"/>
      <c r="B165" s="3"/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8.75" customHeight="1">
      <c r="A166" s="2"/>
      <c r="B166" s="3"/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8.75" customHeight="1">
      <c r="A167" s="2"/>
      <c r="B167" s="3"/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8.75" customHeight="1">
      <c r="A168" s="2"/>
      <c r="B168" s="3"/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8.75" customHeight="1">
      <c r="A169" s="2"/>
      <c r="B169" s="3"/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8.75" customHeight="1">
      <c r="A170" s="2"/>
      <c r="B170" s="3"/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8.75" customHeight="1">
      <c r="A171" s="2"/>
      <c r="B171" s="3"/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8.75" customHeight="1">
      <c r="A172" s="2"/>
      <c r="B172" s="3"/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8.75" customHeight="1">
      <c r="A173" s="2"/>
      <c r="B173" s="3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8.75" customHeight="1">
      <c r="A174" s="2"/>
      <c r="B174" s="3"/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8.75" customHeight="1">
      <c r="A175" s="2"/>
      <c r="B175" s="3"/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8.75" customHeight="1">
      <c r="A176" s="2"/>
      <c r="B176" s="3"/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8.75" customHeight="1">
      <c r="A177" s="2"/>
      <c r="B177" s="3"/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8.75" customHeight="1">
      <c r="A178" s="2"/>
      <c r="B178" s="3"/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8.75" customHeight="1">
      <c r="A179" s="2"/>
      <c r="B179" s="3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8.75" customHeight="1">
      <c r="A180" s="2"/>
      <c r="B180" s="3"/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8.75" customHeight="1">
      <c r="A181" s="2"/>
      <c r="B181" s="3"/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8.75" customHeight="1">
      <c r="A182" s="2"/>
      <c r="B182" s="3"/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8.75" customHeight="1">
      <c r="A183" s="2"/>
      <c r="B183" s="3"/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8.75" customHeight="1">
      <c r="A184" s="2"/>
      <c r="B184" s="3"/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8.75" customHeight="1">
      <c r="A185" s="2"/>
      <c r="B185" s="3"/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8.75" customHeight="1">
      <c r="A186" s="2"/>
      <c r="B186" s="3"/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8.75" customHeight="1">
      <c r="A187" s="2"/>
      <c r="B187" s="3"/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8.75" customHeight="1">
      <c r="A188" s="2"/>
      <c r="B188" s="3"/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8.75" customHeight="1">
      <c r="A189" s="2"/>
      <c r="B189" s="3"/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8.75" customHeight="1">
      <c r="A190" s="2"/>
      <c r="B190" s="3"/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8.75" customHeight="1">
      <c r="A191" s="2"/>
      <c r="B191" s="3"/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8.75" customHeight="1">
      <c r="A192" s="2"/>
      <c r="B192" s="3"/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8.75" customHeight="1">
      <c r="A193" s="2"/>
      <c r="B193" s="3"/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8.75" customHeight="1">
      <c r="A194" s="2"/>
      <c r="B194" s="3"/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8.75" customHeight="1">
      <c r="A195" s="2"/>
      <c r="B195" s="3"/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8.75" customHeight="1">
      <c r="A196" s="2"/>
      <c r="B196" s="3"/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8.75" customHeight="1">
      <c r="A197" s="2"/>
      <c r="B197" s="3"/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8.75" customHeight="1">
      <c r="A198" s="2"/>
      <c r="B198" s="3"/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8.75" customHeight="1">
      <c r="A199" s="2"/>
      <c r="B199" s="3"/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8.75" customHeight="1">
      <c r="A200" s="2"/>
      <c r="B200" s="3"/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8.75" customHeight="1">
      <c r="A201" s="2"/>
      <c r="B201" s="3"/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8.75" customHeight="1">
      <c r="A202" s="2"/>
      <c r="B202" s="3"/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8.75" customHeight="1">
      <c r="A203" s="2"/>
      <c r="B203" s="3"/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8.75" customHeight="1">
      <c r="A204" s="2"/>
      <c r="B204" s="3"/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8.75" customHeight="1">
      <c r="A205" s="2"/>
      <c r="B205" s="3"/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8.75" customHeight="1">
      <c r="A206" s="2"/>
      <c r="B206" s="3"/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8.75" customHeight="1">
      <c r="A207" s="2"/>
      <c r="B207" s="3"/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8.75" customHeight="1">
      <c r="A208" s="2"/>
      <c r="B208" s="3"/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8.75" customHeight="1">
      <c r="A209" s="2"/>
      <c r="B209" s="3"/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8.75" customHeight="1">
      <c r="A210" s="2"/>
      <c r="B210" s="3"/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8.75" customHeight="1">
      <c r="A211" s="2"/>
      <c r="B211" s="3"/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8.75" customHeight="1">
      <c r="A212" s="2"/>
      <c r="B212" s="3"/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8.75" customHeight="1">
      <c r="A213" s="2"/>
      <c r="B213" s="3"/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8.75" customHeight="1">
      <c r="A214" s="2"/>
      <c r="B214" s="3"/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8.75" customHeight="1">
      <c r="A215" s="2"/>
      <c r="B215" s="3"/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8.75" customHeight="1">
      <c r="A216" s="2"/>
      <c r="B216" s="3"/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8.75" customHeight="1">
      <c r="A217" s="2"/>
      <c r="B217" s="3"/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8.75" customHeight="1">
      <c r="A218" s="2"/>
      <c r="B218" s="3"/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8.75" customHeight="1">
      <c r="A219" s="2"/>
      <c r="B219" s="3"/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8.75" customHeight="1">
      <c r="A220" s="2"/>
      <c r="B220" s="3"/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8.75" customHeight="1">
      <c r="A221" s="2"/>
      <c r="B221" s="3"/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8.75" customHeight="1">
      <c r="A222" s="2"/>
      <c r="B222" s="3"/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8.75" customHeight="1">
      <c r="A223" s="2"/>
      <c r="B223" s="3"/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8.75" customHeight="1">
      <c r="A224" s="2"/>
      <c r="B224" s="3"/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8.75" customHeight="1">
      <c r="A225" s="2"/>
      <c r="B225" s="3"/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8.75" customHeight="1">
      <c r="A226" s="2"/>
      <c r="B226" s="3"/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8.75" customHeight="1">
      <c r="A227" s="2"/>
      <c r="B227" s="3"/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8.75" customHeight="1">
      <c r="A228" s="2"/>
      <c r="B228" s="3"/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8.75" customHeight="1">
      <c r="A229" s="2"/>
      <c r="B229" s="3"/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8.75" customHeight="1">
      <c r="A230" s="2"/>
      <c r="B230" s="3"/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8.75" customHeight="1">
      <c r="A231" s="2"/>
      <c r="B231" s="3"/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8.75" customHeight="1">
      <c r="A232" s="2"/>
      <c r="B232" s="3"/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8.75" customHeight="1">
      <c r="A233" s="2"/>
      <c r="B233" s="3"/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8.75" customHeight="1">
      <c r="A234" s="2"/>
      <c r="B234" s="3"/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8.75" customHeight="1">
      <c r="A235" s="2"/>
      <c r="B235" s="3"/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8.75" customHeight="1">
      <c r="A236" s="2"/>
      <c r="B236" s="3"/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8.75" customHeight="1">
      <c r="A237" s="2"/>
      <c r="B237" s="3"/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8.75" customHeight="1">
      <c r="A238" s="2"/>
      <c r="B238" s="3"/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8.75" customHeight="1">
      <c r="A239" s="2"/>
      <c r="B239" s="3"/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8.75" customHeight="1">
      <c r="A240" s="2"/>
      <c r="B240" s="3"/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8.75" customHeight="1">
      <c r="A241" s="2"/>
      <c r="B241" s="3"/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8.75" customHeight="1">
      <c r="A242" s="2"/>
      <c r="B242" s="3"/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8.75" customHeight="1">
      <c r="A243" s="2"/>
      <c r="B243" s="3"/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8.75" customHeight="1">
      <c r="A244" s="2"/>
      <c r="B244" s="3"/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8.75" customHeight="1">
      <c r="A245" s="2"/>
      <c r="B245" s="3"/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8.75" customHeight="1">
      <c r="A246" s="2"/>
      <c r="B246" s="3"/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8.75" customHeight="1">
      <c r="A247" s="2"/>
      <c r="B247" s="3"/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8.75" customHeight="1">
      <c r="A248" s="2"/>
      <c r="B248" s="3"/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8.75" customHeight="1">
      <c r="A249" s="2"/>
      <c r="B249" s="3"/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8.75" customHeight="1">
      <c r="A250" s="2"/>
      <c r="B250" s="3"/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8.75" customHeight="1">
      <c r="A251" s="2"/>
      <c r="B251" s="3"/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8.75" customHeight="1">
      <c r="A252" s="2"/>
      <c r="B252" s="3"/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8.75" customHeight="1">
      <c r="A253" s="2"/>
      <c r="B253" s="3"/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8.75" customHeight="1">
      <c r="A254" s="2"/>
      <c r="B254" s="3"/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8.75" customHeight="1">
      <c r="A255" s="2"/>
      <c r="B255" s="3"/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8.75" customHeight="1">
      <c r="A256" s="2"/>
      <c r="B256" s="3"/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8.75" customHeight="1">
      <c r="A257" s="2"/>
      <c r="B257" s="3"/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8.75" customHeight="1">
      <c r="A258" s="2"/>
      <c r="B258" s="3"/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8.75" customHeight="1">
      <c r="A259" s="2"/>
      <c r="B259" s="3"/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8.75" customHeight="1">
      <c r="A260" s="2"/>
      <c r="B260" s="3"/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8.75" customHeight="1">
      <c r="A261" s="2"/>
      <c r="B261" s="3"/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8.75" customHeight="1">
      <c r="A262" s="2"/>
      <c r="B262" s="3"/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8.75" customHeight="1">
      <c r="A263" s="2"/>
      <c r="B263" s="3"/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8.75" customHeight="1">
      <c r="A264" s="2"/>
      <c r="B264" s="3"/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8.75" customHeight="1">
      <c r="A265" s="2"/>
      <c r="B265" s="3"/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8.75" customHeight="1">
      <c r="A266" s="2"/>
      <c r="B266" s="3"/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8.75" customHeight="1">
      <c r="A267" s="2"/>
      <c r="B267" s="3"/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8.75" customHeight="1">
      <c r="A268" s="2"/>
      <c r="B268" s="3"/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8.75" customHeight="1">
      <c r="A269" s="2"/>
      <c r="B269" s="3"/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8.75" customHeight="1">
      <c r="A270" s="2"/>
      <c r="B270" s="3"/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8.75" customHeight="1">
      <c r="A271" s="2"/>
      <c r="B271" s="3"/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8.75" customHeight="1">
      <c r="A272" s="2"/>
      <c r="B272" s="3"/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8.75" customHeight="1">
      <c r="A273" s="2"/>
      <c r="B273" s="3"/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8.75" customHeight="1">
      <c r="A274" s="2"/>
      <c r="B274" s="3"/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8.75" customHeight="1">
      <c r="A275" s="2"/>
      <c r="B275" s="3"/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8.75" customHeight="1">
      <c r="A276" s="2"/>
      <c r="B276" s="3"/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8.75" customHeight="1">
      <c r="A277" s="2"/>
      <c r="B277" s="3"/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8.75" customHeight="1">
      <c r="A278" s="2"/>
      <c r="B278" s="3"/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8.75" customHeight="1">
      <c r="A279" s="2"/>
      <c r="B279" s="3"/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8.75" customHeight="1">
      <c r="A280" s="2"/>
      <c r="B280" s="3"/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8.75" customHeight="1">
      <c r="A281" s="2"/>
      <c r="B281" s="3"/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8.75" customHeight="1">
      <c r="A282" s="2"/>
      <c r="B282" s="3"/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8.75" customHeight="1">
      <c r="A283" s="2"/>
      <c r="B283" s="3"/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8.75" customHeight="1">
      <c r="A284" s="2"/>
      <c r="B284" s="3"/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8.75" customHeight="1">
      <c r="A285" s="2"/>
      <c r="B285" s="3"/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8.75" customHeight="1">
      <c r="A286" s="2"/>
      <c r="B286" s="3"/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8.75" customHeight="1">
      <c r="A287" s="2"/>
      <c r="B287" s="3"/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8.75" customHeight="1">
      <c r="A288" s="2"/>
      <c r="B288" s="3"/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8.75" customHeight="1">
      <c r="A289" s="2"/>
      <c r="B289" s="3"/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8.75" customHeight="1">
      <c r="A290" s="2"/>
      <c r="B290" s="3"/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8.75" customHeight="1">
      <c r="A291" s="2"/>
      <c r="B291" s="3"/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8.75" customHeight="1">
      <c r="A292" s="2"/>
      <c r="B292" s="3"/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8.75" customHeight="1">
      <c r="A293" s="2"/>
      <c r="B293" s="3"/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8.75" customHeight="1">
      <c r="A294" s="2"/>
      <c r="B294" s="3"/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8.75" customHeight="1">
      <c r="A295" s="2"/>
      <c r="B295" s="3"/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8.75" customHeight="1">
      <c r="A296" s="2"/>
      <c r="B296" s="3"/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8.75" customHeight="1">
      <c r="A297" s="2"/>
      <c r="B297" s="3"/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8.75" customHeight="1">
      <c r="A298" s="2"/>
      <c r="B298" s="3"/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8.75" customHeight="1">
      <c r="A299" s="2"/>
      <c r="B299" s="3"/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8.75" customHeight="1">
      <c r="A300" s="2"/>
      <c r="B300" s="3"/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8.75" customHeight="1">
      <c r="A301" s="2"/>
      <c r="B301" s="3"/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8.75" customHeight="1">
      <c r="A302" s="2"/>
      <c r="B302" s="3"/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8.75" customHeight="1">
      <c r="A303" s="2"/>
      <c r="B303" s="3"/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8.75" customHeight="1">
      <c r="A304" s="2"/>
      <c r="B304" s="3"/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8.75" customHeight="1">
      <c r="A305" s="2"/>
      <c r="B305" s="3"/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8.75" customHeight="1">
      <c r="A306" s="2"/>
      <c r="B306" s="3"/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8.75" customHeight="1">
      <c r="A307" s="2"/>
      <c r="B307" s="3"/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8.75" customHeight="1">
      <c r="A308" s="2"/>
      <c r="B308" s="3"/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8.75" customHeight="1">
      <c r="A309" s="2"/>
      <c r="B309" s="3"/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8.75" customHeight="1">
      <c r="A310" s="2"/>
      <c r="B310" s="3"/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8.75" customHeight="1">
      <c r="A311" s="2"/>
      <c r="B311" s="3"/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8.75" customHeight="1">
      <c r="A312" s="2"/>
      <c r="B312" s="3"/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8.75" customHeight="1">
      <c r="A313" s="2"/>
      <c r="B313" s="3"/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8.75" customHeight="1">
      <c r="A314" s="2"/>
      <c r="B314" s="3"/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8.75" customHeight="1">
      <c r="A315" s="2"/>
      <c r="B315" s="3"/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8.75" customHeight="1">
      <c r="A316" s="2"/>
      <c r="B316" s="3"/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8.75" customHeight="1">
      <c r="A317" s="2"/>
      <c r="B317" s="3"/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8.75" customHeight="1">
      <c r="A318" s="2"/>
      <c r="B318" s="3"/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8.75" customHeight="1">
      <c r="A319" s="2"/>
      <c r="B319" s="3"/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8.75" customHeight="1">
      <c r="A320" s="2"/>
      <c r="B320" s="3"/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8.75" customHeight="1">
      <c r="A321" s="2"/>
      <c r="B321" s="3"/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8.75" customHeight="1">
      <c r="A322" s="2"/>
      <c r="B322" s="3"/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8.75" customHeight="1">
      <c r="A323" s="2"/>
      <c r="B323" s="3"/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8.75" customHeight="1">
      <c r="A324" s="2"/>
      <c r="B324" s="3"/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8.75" customHeight="1">
      <c r="A325" s="2"/>
      <c r="B325" s="3"/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8.75" customHeight="1">
      <c r="A326" s="2"/>
      <c r="B326" s="3"/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8.75" customHeight="1">
      <c r="A327" s="2"/>
      <c r="B327" s="3"/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8.75" customHeight="1">
      <c r="A328" s="2"/>
      <c r="B328" s="3"/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8.75" customHeight="1">
      <c r="A329" s="2"/>
      <c r="B329" s="3"/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8.75" customHeight="1">
      <c r="A330" s="2"/>
      <c r="B330" s="3"/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8.75" customHeight="1">
      <c r="A331" s="2"/>
      <c r="B331" s="3"/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8.75" customHeight="1">
      <c r="A332" s="2"/>
      <c r="B332" s="3"/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8.75" customHeight="1">
      <c r="A333" s="2"/>
      <c r="B333" s="3"/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8.75" customHeight="1">
      <c r="A334" s="2"/>
      <c r="B334" s="3"/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8.75" customHeight="1">
      <c r="A335" s="2"/>
      <c r="B335" s="3"/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8.75" customHeight="1">
      <c r="A336" s="2"/>
      <c r="B336" s="3"/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8.75" customHeight="1">
      <c r="A337" s="2"/>
      <c r="B337" s="3"/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8.75" customHeight="1">
      <c r="A338" s="2"/>
      <c r="B338" s="3"/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8.75" customHeight="1">
      <c r="A339" s="2"/>
      <c r="B339" s="3"/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8.75" customHeight="1">
      <c r="A340" s="2"/>
      <c r="B340" s="3"/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8.75" customHeight="1">
      <c r="A341" s="2"/>
      <c r="B341" s="3"/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.75" customHeight="1"/>
    <row r="343" spans="1:17" ht="15.75" customHeight="1"/>
    <row r="344" spans="1:17" ht="15.75" customHeight="1"/>
    <row r="345" spans="1:17" ht="15.75" customHeight="1"/>
    <row r="346" spans="1:17" ht="15.75" customHeight="1"/>
    <row r="347" spans="1:17" ht="15.75" customHeight="1"/>
    <row r="348" spans="1:17" ht="15.75" customHeight="1"/>
    <row r="349" spans="1:17" ht="15.75" customHeight="1"/>
    <row r="350" spans="1:17" ht="15.75" customHeight="1"/>
    <row r="351" spans="1:17" ht="15.75" customHeight="1"/>
    <row r="352" spans="1:17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5">
    <mergeCell ref="A1:C1"/>
    <mergeCell ref="A2:C2"/>
    <mergeCell ref="A3:A5"/>
    <mergeCell ref="C3:C5"/>
    <mergeCell ref="B3:B5"/>
  </mergeCells>
  <printOptions horizontalCentered="1"/>
  <pageMargins left="0.31496062992125984" right="0.11811023622047245" top="0.35433070866141736" bottom="0.35433070866141736" header="0" footer="0"/>
  <pageSetup paperSize="9" orientation="portrait" r:id="rId1"/>
  <rowBreaks count="1" manualBreakCount="1">
    <brk id="112" max="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214</vt:i4>
      </vt:variant>
    </vt:vector>
  </HeadingPairs>
  <TitlesOfParts>
    <vt:vector size="322" baseType="lpstr">
      <vt:lpstr>รวมทั้งหมด</vt:lpstr>
      <vt:lpstr>สำนักผู้ตรวจ</vt:lpstr>
      <vt:lpstr>ตรวจสอบภายใน</vt:lpstr>
      <vt:lpstr>กน.</vt:lpstr>
      <vt:lpstr>กลุ่มพัฒนาระบบบริหาร</vt:lpstr>
      <vt:lpstr>กบค.</vt:lpstr>
      <vt:lpstr>กยผ.</vt:lpstr>
      <vt:lpstr>ศทส.</vt:lpstr>
      <vt:lpstr>กบ.</vt:lpstr>
      <vt:lpstr>กบต.</vt:lpstr>
      <vt:lpstr>กรต.</vt:lpstr>
      <vt:lpstr>กทค.</vt:lpstr>
      <vt:lpstr>กส.</vt:lpstr>
      <vt:lpstr>สบต.</vt:lpstr>
      <vt:lpstr>สลก.</vt:lpstr>
      <vt:lpstr>SJC</vt:lpstr>
      <vt:lpstr>สจก.1</vt:lpstr>
      <vt:lpstr>สจก.2</vt:lpstr>
      <vt:lpstr>สจก.3</vt:lpstr>
      <vt:lpstr>สจก.4</vt:lpstr>
      <vt:lpstr>สจก. 5</vt:lpstr>
      <vt:lpstr>สจก.6</vt:lpstr>
      <vt:lpstr>สจก.7</vt:lpstr>
      <vt:lpstr>สจก.8</vt:lpstr>
      <vt:lpstr>สจก.9</vt:lpstr>
      <vt:lpstr>สจก.10</vt:lpstr>
      <vt:lpstr>อยุธยา </vt:lpstr>
      <vt:lpstr>นนทบุรี </vt:lpstr>
      <vt:lpstr>ปทุมธานี </vt:lpstr>
      <vt:lpstr>สระบุรี </vt:lpstr>
      <vt:lpstr>ลพบุรี </vt:lpstr>
      <vt:lpstr>ชัยนาท </vt:lpstr>
      <vt:lpstr>สิงห์บุรี </vt:lpstr>
      <vt:lpstr>อ่างทอง </vt:lpstr>
      <vt:lpstr>ฉะเชิงเทรา </vt:lpstr>
      <vt:lpstr>ชลบุรี </vt:lpstr>
      <vt:lpstr>ระยอง </vt:lpstr>
      <vt:lpstr>จันทบุรี </vt:lpstr>
      <vt:lpstr>ตราด </vt:lpstr>
      <vt:lpstr>ปราจีนบุรี </vt:lpstr>
      <vt:lpstr>นครนายก </vt:lpstr>
      <vt:lpstr>สมุทรปราการ </vt:lpstr>
      <vt:lpstr>สระแก้ว </vt:lpstr>
      <vt:lpstr>นครราชสีมา </vt:lpstr>
      <vt:lpstr>บุรีรัมย์ </vt:lpstr>
      <vt:lpstr>สุรินทร์ </vt:lpstr>
      <vt:lpstr>ศรีษะเกษ </vt:lpstr>
      <vt:lpstr>อุบลราชธานี </vt:lpstr>
      <vt:lpstr>ชัยภูมิ </vt:lpstr>
      <vt:lpstr>ยโสธร </vt:lpstr>
      <vt:lpstr>อำนาจเจริญ </vt:lpstr>
      <vt:lpstr>อุดรธานี </vt:lpstr>
      <vt:lpstr>ขอนแก่น</vt:lpstr>
      <vt:lpstr>มหาสารคาม</vt:lpstr>
      <vt:lpstr>ร้อยเอ็ด</vt:lpstr>
      <vt:lpstr>กาฬสินธุ์</vt:lpstr>
      <vt:lpstr>นครพนม</vt:lpstr>
      <vt:lpstr>สกลนคร</vt:lpstr>
      <vt:lpstr>หนองคาย</vt:lpstr>
      <vt:lpstr>เลย</vt:lpstr>
      <vt:lpstr>มุกดาหาร</vt:lpstr>
      <vt:lpstr>หนองบัวลำภู</vt:lpstr>
      <vt:lpstr>บึงกาฬ</vt:lpstr>
      <vt:lpstr>เชียงใหม่</vt:lpstr>
      <vt:lpstr>แม่ฮ่องสอน</vt:lpstr>
      <vt:lpstr>ลำพูน</vt:lpstr>
      <vt:lpstr>ลำปาง</vt:lpstr>
      <vt:lpstr>แพร่</vt:lpstr>
      <vt:lpstr>น่าน</vt:lpstr>
      <vt:lpstr>เชียงราย</vt:lpstr>
      <vt:lpstr>อุตรดิตถ์</vt:lpstr>
      <vt:lpstr>พะเยา</vt:lpstr>
      <vt:lpstr>พิษณุโลก</vt:lpstr>
      <vt:lpstr>สุโขทัย</vt:lpstr>
      <vt:lpstr>ตาก</vt:lpstr>
      <vt:lpstr>กำแพงเพชร</vt:lpstr>
      <vt:lpstr>อุทัยธานี</vt:lpstr>
      <vt:lpstr>นครสวรรค์</vt:lpstr>
      <vt:lpstr>พิจิตร</vt:lpstr>
      <vt:lpstr>เพชรบูรณ์</vt:lpstr>
      <vt:lpstr>นครปฐม</vt:lpstr>
      <vt:lpstr>สุพรรณบุรี</vt:lpstr>
      <vt:lpstr>กาญจนบุรี</vt:lpstr>
      <vt:lpstr>ราชบุรี</vt:lpstr>
      <vt:lpstr>เพชรบุรี</vt:lpstr>
      <vt:lpstr>ประจวบฯ</vt:lpstr>
      <vt:lpstr>สมุทรสงคราม</vt:lpstr>
      <vt:lpstr>สมุทรสาคร</vt:lpstr>
      <vt:lpstr>ภูเก็ต</vt:lpstr>
      <vt:lpstr>กระบี่</vt:lpstr>
      <vt:lpstr>นครศรีธรรมฯ</vt:lpstr>
      <vt:lpstr>สุราษฎร์ธานี</vt:lpstr>
      <vt:lpstr>ชุมพร</vt:lpstr>
      <vt:lpstr>ระนอง</vt:lpstr>
      <vt:lpstr>พังงา</vt:lpstr>
      <vt:lpstr>สงขลา</vt:lpstr>
      <vt:lpstr>พัทลุง</vt:lpstr>
      <vt:lpstr>ตรัง</vt:lpstr>
      <vt:lpstr>สตูล</vt:lpstr>
      <vt:lpstr>ยะลา</vt:lpstr>
      <vt:lpstr>นราธิวาส</vt:lpstr>
      <vt:lpstr>ปัตตานี</vt:lpstr>
      <vt:lpstr>ศูนย์ภาคตะวันออก </vt:lpstr>
      <vt:lpstr>ศูนย์ภาคตะวันตก </vt:lpstr>
      <vt:lpstr>ศูนย์ภาคเหนือ</vt:lpstr>
      <vt:lpstr>ศูนย์ภาคอีสาน</vt:lpstr>
      <vt:lpstr>ศูนย์ภาคใต้</vt:lpstr>
      <vt:lpstr>ศูนย์บริหาร EEC </vt:lpstr>
      <vt:lpstr>SJC!Print_Area</vt:lpstr>
      <vt:lpstr>กทค.!Print_Area</vt:lpstr>
      <vt:lpstr>กน.!Print_Area</vt:lpstr>
      <vt:lpstr>กบ.!Print_Area</vt:lpstr>
      <vt:lpstr>กบค.!Print_Area</vt:lpstr>
      <vt:lpstr>กบต.!Print_Area</vt:lpstr>
      <vt:lpstr>กยผ.!Print_Area</vt:lpstr>
      <vt:lpstr>กรต.!Print_Area</vt:lpstr>
      <vt:lpstr>กระบี่!Print_Area</vt:lpstr>
      <vt:lpstr>กลุ่มพัฒนาระบบบริหาร!Print_Area</vt:lpstr>
      <vt:lpstr>กส.!Print_Area</vt:lpstr>
      <vt:lpstr>กาญจนบุรี!Print_Area</vt:lpstr>
      <vt:lpstr>กาฬสินธุ์!Print_Area</vt:lpstr>
      <vt:lpstr>กำแพงเพชร!Print_Area</vt:lpstr>
      <vt:lpstr>ขอนแก่น!Print_Area</vt:lpstr>
      <vt:lpstr>'จันทบุรี '!Print_Area</vt:lpstr>
      <vt:lpstr>'ฉะเชิงเทรา '!Print_Area</vt:lpstr>
      <vt:lpstr>'ชลบุรี '!Print_Area</vt:lpstr>
      <vt:lpstr>'ชัยนาท '!Print_Area</vt:lpstr>
      <vt:lpstr>'ชัยภูมิ '!Print_Area</vt:lpstr>
      <vt:lpstr>ชุมพร!Print_Area</vt:lpstr>
      <vt:lpstr>เชียงราย!Print_Area</vt:lpstr>
      <vt:lpstr>เชียงใหม่!Print_Area</vt:lpstr>
      <vt:lpstr>ตรวจสอบภายใน!Print_Area</vt:lpstr>
      <vt:lpstr>ตรัง!Print_Area</vt:lpstr>
      <vt:lpstr>'ตราด '!Print_Area</vt:lpstr>
      <vt:lpstr>ตาก!Print_Area</vt:lpstr>
      <vt:lpstr>'นครนายก '!Print_Area</vt:lpstr>
      <vt:lpstr>นครปฐม!Print_Area</vt:lpstr>
      <vt:lpstr>นครพนม!Print_Area</vt:lpstr>
      <vt:lpstr>'นครราชสีมา '!Print_Area</vt:lpstr>
      <vt:lpstr>นครศรีธรรมฯ!Print_Area</vt:lpstr>
      <vt:lpstr>นครสวรรค์!Print_Area</vt:lpstr>
      <vt:lpstr>'นนทบุรี '!Print_Area</vt:lpstr>
      <vt:lpstr>นราธิวาส!Print_Area</vt:lpstr>
      <vt:lpstr>น่าน!Print_Area</vt:lpstr>
      <vt:lpstr>บึงกาฬ!Print_Area</vt:lpstr>
      <vt:lpstr>'บุรีรัมย์ '!Print_Area</vt:lpstr>
      <vt:lpstr>'ปทุมธานี '!Print_Area</vt:lpstr>
      <vt:lpstr>ประจวบฯ!Print_Area</vt:lpstr>
      <vt:lpstr>'ปราจีนบุรี '!Print_Area</vt:lpstr>
      <vt:lpstr>ปัตตานี!Print_Area</vt:lpstr>
      <vt:lpstr>พะเยา!Print_Area</vt:lpstr>
      <vt:lpstr>พังงา!Print_Area</vt:lpstr>
      <vt:lpstr>พัทลุง!Print_Area</vt:lpstr>
      <vt:lpstr>พิจิตร!Print_Area</vt:lpstr>
      <vt:lpstr>พิษณุโลก!Print_Area</vt:lpstr>
      <vt:lpstr>เพชรบุรี!Print_Area</vt:lpstr>
      <vt:lpstr>เพชรบูรณ์!Print_Area</vt:lpstr>
      <vt:lpstr>แพร่!Print_Area</vt:lpstr>
      <vt:lpstr>ภูเก็ต!Print_Area</vt:lpstr>
      <vt:lpstr>มหาสารคาม!Print_Area</vt:lpstr>
      <vt:lpstr>มุกดาหาร!Print_Area</vt:lpstr>
      <vt:lpstr>แม่ฮ่องสอน!Print_Area</vt:lpstr>
      <vt:lpstr>'ยโสธร '!Print_Area</vt:lpstr>
      <vt:lpstr>ยะลา!Print_Area</vt:lpstr>
      <vt:lpstr>ร้อยเอ็ด!Print_Area</vt:lpstr>
      <vt:lpstr>ระนอง!Print_Area</vt:lpstr>
      <vt:lpstr>'ระยอง '!Print_Area</vt:lpstr>
      <vt:lpstr>ราชบุรี!Print_Area</vt:lpstr>
      <vt:lpstr>'ลพบุรี '!Print_Area</vt:lpstr>
      <vt:lpstr>ลำปาง!Print_Area</vt:lpstr>
      <vt:lpstr>ลำพูน!Print_Area</vt:lpstr>
      <vt:lpstr>เลย!Print_Area</vt:lpstr>
      <vt:lpstr>ศทส.!Print_Area</vt:lpstr>
      <vt:lpstr>'ศรีษะเกษ '!Print_Area</vt:lpstr>
      <vt:lpstr>'ศูนย์บริหาร EEC '!Print_Area</vt:lpstr>
      <vt:lpstr>'ศูนย์ภาคตะวันตก '!Print_Area</vt:lpstr>
      <vt:lpstr>'ศูนย์ภาคตะวันออก '!Print_Area</vt:lpstr>
      <vt:lpstr>ศูนย์ภาคใต้!Print_Area</vt:lpstr>
      <vt:lpstr>ศูนย์ภาคเหนือ!Print_Area</vt:lpstr>
      <vt:lpstr>ศูนย์ภาคอีสาน!Print_Area</vt:lpstr>
      <vt:lpstr>สกลนคร!Print_Area</vt:lpstr>
      <vt:lpstr>สงขลา!Print_Area</vt:lpstr>
      <vt:lpstr>'สจก. 5'!Print_Area</vt:lpstr>
      <vt:lpstr>สจก.1!Print_Area</vt:lpstr>
      <vt:lpstr>สจก.10!Print_Area</vt:lpstr>
      <vt:lpstr>สจก.2!Print_Area</vt:lpstr>
      <vt:lpstr>สจก.3!Print_Area</vt:lpstr>
      <vt:lpstr>สจก.4!Print_Area</vt:lpstr>
      <vt:lpstr>สจก.6!Print_Area</vt:lpstr>
      <vt:lpstr>สจก.7!Print_Area</vt:lpstr>
      <vt:lpstr>สจก.8!Print_Area</vt:lpstr>
      <vt:lpstr>สจก.9!Print_Area</vt:lpstr>
      <vt:lpstr>สตูล!Print_Area</vt:lpstr>
      <vt:lpstr>สบต.!Print_Area</vt:lpstr>
      <vt:lpstr>'สมุทรปราการ '!Print_Area</vt:lpstr>
      <vt:lpstr>สมุทรสงคราม!Print_Area</vt:lpstr>
      <vt:lpstr>สมุทรสาคร!Print_Area</vt:lpstr>
      <vt:lpstr>'สระแก้ว '!Print_Area</vt:lpstr>
      <vt:lpstr>'สระบุรี '!Print_Area</vt:lpstr>
      <vt:lpstr>สลก.!Print_Area</vt:lpstr>
      <vt:lpstr>สำนักผู้ตรวจ!Print_Area</vt:lpstr>
      <vt:lpstr>'สิงห์บุรี '!Print_Area</vt:lpstr>
      <vt:lpstr>สุโขทัย!Print_Area</vt:lpstr>
      <vt:lpstr>สุพรรณบุรี!Print_Area</vt:lpstr>
      <vt:lpstr>สุราษฎร์ธานี!Print_Area</vt:lpstr>
      <vt:lpstr>'สุรินทร์ '!Print_Area</vt:lpstr>
      <vt:lpstr>หนองคาย!Print_Area</vt:lpstr>
      <vt:lpstr>หนองบัวลำภู!Print_Area</vt:lpstr>
      <vt:lpstr>'อยุธยา '!Print_Area</vt:lpstr>
      <vt:lpstr>'อ่างทอง '!Print_Area</vt:lpstr>
      <vt:lpstr>'อำนาจเจริญ '!Print_Area</vt:lpstr>
      <vt:lpstr>'อุดรธานี '!Print_Area</vt:lpstr>
      <vt:lpstr>อุตรดิตถ์!Print_Area</vt:lpstr>
      <vt:lpstr>อุทัยธานี!Print_Area</vt:lpstr>
      <vt:lpstr>'อุบลราชธานี '!Print_Area</vt:lpstr>
      <vt:lpstr>SJC!Print_Titles</vt:lpstr>
      <vt:lpstr>กทค.!Print_Titles</vt:lpstr>
      <vt:lpstr>กน.!Print_Titles</vt:lpstr>
      <vt:lpstr>กบ.!Print_Titles</vt:lpstr>
      <vt:lpstr>กบค.!Print_Titles</vt:lpstr>
      <vt:lpstr>กบต.!Print_Titles</vt:lpstr>
      <vt:lpstr>กยผ.!Print_Titles</vt:lpstr>
      <vt:lpstr>กรต.!Print_Titles</vt:lpstr>
      <vt:lpstr>กระบี่!Print_Titles</vt:lpstr>
      <vt:lpstr>กลุ่มพัฒนาระบบบริหาร!Print_Titles</vt:lpstr>
      <vt:lpstr>กส.!Print_Titles</vt:lpstr>
      <vt:lpstr>กาญจนบุรี!Print_Titles</vt:lpstr>
      <vt:lpstr>กาฬสินธุ์!Print_Titles</vt:lpstr>
      <vt:lpstr>กำแพงเพชร!Print_Titles</vt:lpstr>
      <vt:lpstr>ขอนแก่น!Print_Titles</vt:lpstr>
      <vt:lpstr>'จันทบุรี '!Print_Titles</vt:lpstr>
      <vt:lpstr>'ฉะเชิงเทรา '!Print_Titles</vt:lpstr>
      <vt:lpstr>'ชลบุรี '!Print_Titles</vt:lpstr>
      <vt:lpstr>'ชัยนาท '!Print_Titles</vt:lpstr>
      <vt:lpstr>'ชัยภูมิ '!Print_Titles</vt:lpstr>
      <vt:lpstr>ชุมพร!Print_Titles</vt:lpstr>
      <vt:lpstr>เชียงราย!Print_Titles</vt:lpstr>
      <vt:lpstr>เชียงใหม่!Print_Titles</vt:lpstr>
      <vt:lpstr>ตรวจสอบภายใน!Print_Titles</vt:lpstr>
      <vt:lpstr>ตรัง!Print_Titles</vt:lpstr>
      <vt:lpstr>'ตราด '!Print_Titles</vt:lpstr>
      <vt:lpstr>ตาก!Print_Titles</vt:lpstr>
      <vt:lpstr>'นครนายก '!Print_Titles</vt:lpstr>
      <vt:lpstr>นครปฐม!Print_Titles</vt:lpstr>
      <vt:lpstr>นครพนม!Print_Titles</vt:lpstr>
      <vt:lpstr>'นครราชสีมา '!Print_Titles</vt:lpstr>
      <vt:lpstr>นครศรีธรรมฯ!Print_Titles</vt:lpstr>
      <vt:lpstr>นครสวรรค์!Print_Titles</vt:lpstr>
      <vt:lpstr>'นนทบุรี '!Print_Titles</vt:lpstr>
      <vt:lpstr>นราธิวาส!Print_Titles</vt:lpstr>
      <vt:lpstr>น่าน!Print_Titles</vt:lpstr>
      <vt:lpstr>บึงกาฬ!Print_Titles</vt:lpstr>
      <vt:lpstr>'บุรีรัมย์ '!Print_Titles</vt:lpstr>
      <vt:lpstr>'ปทุมธานี '!Print_Titles</vt:lpstr>
      <vt:lpstr>ประจวบฯ!Print_Titles</vt:lpstr>
      <vt:lpstr>'ปราจีนบุรี '!Print_Titles</vt:lpstr>
      <vt:lpstr>ปัตตานี!Print_Titles</vt:lpstr>
      <vt:lpstr>พะเยา!Print_Titles</vt:lpstr>
      <vt:lpstr>พังงา!Print_Titles</vt:lpstr>
      <vt:lpstr>พัทลุง!Print_Titles</vt:lpstr>
      <vt:lpstr>พิจิตร!Print_Titles</vt:lpstr>
      <vt:lpstr>พิษณุโลก!Print_Titles</vt:lpstr>
      <vt:lpstr>เพชรบุรี!Print_Titles</vt:lpstr>
      <vt:lpstr>เพชรบูรณ์!Print_Titles</vt:lpstr>
      <vt:lpstr>แพร่!Print_Titles</vt:lpstr>
      <vt:lpstr>ภูเก็ต!Print_Titles</vt:lpstr>
      <vt:lpstr>มหาสารคาม!Print_Titles</vt:lpstr>
      <vt:lpstr>มุกดาหาร!Print_Titles</vt:lpstr>
      <vt:lpstr>แม่ฮ่องสอน!Print_Titles</vt:lpstr>
      <vt:lpstr>'ยโสธร '!Print_Titles</vt:lpstr>
      <vt:lpstr>ยะลา!Print_Titles</vt:lpstr>
      <vt:lpstr>ร้อยเอ็ด!Print_Titles</vt:lpstr>
      <vt:lpstr>ระนอง!Print_Titles</vt:lpstr>
      <vt:lpstr>'ระยอง '!Print_Titles</vt:lpstr>
      <vt:lpstr>ราชบุรี!Print_Titles</vt:lpstr>
      <vt:lpstr>'ลพบุรี '!Print_Titles</vt:lpstr>
      <vt:lpstr>ลำปาง!Print_Titles</vt:lpstr>
      <vt:lpstr>ลำพูน!Print_Titles</vt:lpstr>
      <vt:lpstr>เลย!Print_Titles</vt:lpstr>
      <vt:lpstr>ศทส.!Print_Titles</vt:lpstr>
      <vt:lpstr>'ศรีษะเกษ '!Print_Titles</vt:lpstr>
      <vt:lpstr>'ศูนย์บริหาร EEC '!Print_Titles</vt:lpstr>
      <vt:lpstr>'ศูนย์ภาคตะวันตก '!Print_Titles</vt:lpstr>
      <vt:lpstr>'ศูนย์ภาคตะวันออก '!Print_Titles</vt:lpstr>
      <vt:lpstr>ศูนย์ภาคใต้!Print_Titles</vt:lpstr>
      <vt:lpstr>ศูนย์ภาคเหนือ!Print_Titles</vt:lpstr>
      <vt:lpstr>ศูนย์ภาคอีสาน!Print_Titles</vt:lpstr>
      <vt:lpstr>สกลนคร!Print_Titles</vt:lpstr>
      <vt:lpstr>สงขลา!Print_Titles</vt:lpstr>
      <vt:lpstr>'สจก. 5'!Print_Titles</vt:lpstr>
      <vt:lpstr>สจก.1!Print_Titles</vt:lpstr>
      <vt:lpstr>สจก.10!Print_Titles</vt:lpstr>
      <vt:lpstr>สจก.2!Print_Titles</vt:lpstr>
      <vt:lpstr>สจก.3!Print_Titles</vt:lpstr>
      <vt:lpstr>สจก.4!Print_Titles</vt:lpstr>
      <vt:lpstr>สจก.6!Print_Titles</vt:lpstr>
      <vt:lpstr>สจก.7!Print_Titles</vt:lpstr>
      <vt:lpstr>สจก.8!Print_Titles</vt:lpstr>
      <vt:lpstr>สจก.9!Print_Titles</vt:lpstr>
      <vt:lpstr>สตูล!Print_Titles</vt:lpstr>
      <vt:lpstr>สบต.!Print_Titles</vt:lpstr>
      <vt:lpstr>'สมุทรปราการ '!Print_Titles</vt:lpstr>
      <vt:lpstr>สมุทรสงคราม!Print_Titles</vt:lpstr>
      <vt:lpstr>สมุทรสาคร!Print_Titles</vt:lpstr>
      <vt:lpstr>'สระแก้ว '!Print_Titles</vt:lpstr>
      <vt:lpstr>'สระบุรี '!Print_Titles</vt:lpstr>
      <vt:lpstr>สลก.!Print_Titles</vt:lpstr>
      <vt:lpstr>สำนักผู้ตรวจ!Print_Titles</vt:lpstr>
      <vt:lpstr>'สิงห์บุรี '!Print_Titles</vt:lpstr>
      <vt:lpstr>สุโขทัย!Print_Titles</vt:lpstr>
      <vt:lpstr>สุพรรณบุรี!Print_Titles</vt:lpstr>
      <vt:lpstr>สุราษฎร์ธานี!Print_Titles</vt:lpstr>
      <vt:lpstr>'สุรินทร์ '!Print_Titles</vt:lpstr>
      <vt:lpstr>หนองคาย!Print_Titles</vt:lpstr>
      <vt:lpstr>หนองบัวลำภู!Print_Titles</vt:lpstr>
      <vt:lpstr>'อยุธยา '!Print_Titles</vt:lpstr>
      <vt:lpstr>'อ่างทอง '!Print_Titles</vt:lpstr>
      <vt:lpstr>'อำนาจเจริญ '!Print_Titles</vt:lpstr>
      <vt:lpstr>'อุดรธานี '!Print_Titles</vt:lpstr>
      <vt:lpstr>อุตรดิตถ์!Print_Titles</vt:lpstr>
      <vt:lpstr>อุทัยธานี!Print_Titles</vt:lpstr>
      <vt:lpstr>'อุบลราชธานี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TANYA</cp:lastModifiedBy>
  <cp:lastPrinted>2021-09-22T02:38:27Z</cp:lastPrinted>
  <dcterms:created xsi:type="dcterms:W3CDTF">2020-10-08T09:07:30Z</dcterms:created>
  <dcterms:modified xsi:type="dcterms:W3CDTF">2021-09-22T02:42:36Z</dcterms:modified>
</cp:coreProperties>
</file>