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12-65\"/>
    </mc:Choice>
  </mc:AlternateContent>
  <xr:revisionPtr revIDLastSave="0" documentId="13_ncr:1_{7DA27AD9-CA3D-44F9-ACAA-DDF09CDE38E5}" xr6:coauthVersionLast="45" xr6:coauthVersionMax="45" xr10:uidLastSave="{00000000-0000-0000-0000-000000000000}"/>
  <bookViews>
    <workbookView xWindow="-110" yWindow="-110" windowWidth="19420" windowHeight="10420" xr2:uid="{8372EF7E-DDD7-46A1-8709-3358736C78D6}"/>
  </bookViews>
  <sheets>
    <sheet name="Sheet1" sheetId="1" r:id="rId1"/>
  </sheets>
  <definedNames>
    <definedName name="_xlnm.Print_Area" localSheetId="0">Sheet1!$A$1:$S$41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1" l="1"/>
  <c r="O10" i="1" s="1"/>
  <c r="N10" i="1"/>
  <c r="S10" i="1"/>
  <c r="M9" i="1"/>
  <c r="N9" i="1"/>
  <c r="S9" i="1"/>
  <c r="M11" i="1"/>
  <c r="N11" i="1"/>
  <c r="S11" i="1"/>
  <c r="M12" i="1"/>
  <c r="N12" i="1"/>
  <c r="S12" i="1"/>
  <c r="M13" i="1"/>
  <c r="N13" i="1"/>
  <c r="S13" i="1"/>
  <c r="M14" i="1"/>
  <c r="N14" i="1"/>
  <c r="S14" i="1"/>
  <c r="M15" i="1"/>
  <c r="O15" i="1" s="1"/>
  <c r="N15" i="1"/>
  <c r="S15" i="1"/>
  <c r="M16" i="1"/>
  <c r="N16" i="1"/>
  <c r="S16" i="1"/>
  <c r="M17" i="1"/>
  <c r="O17" i="1" s="1"/>
  <c r="N17" i="1"/>
  <c r="S17" i="1"/>
  <c r="M18" i="1"/>
  <c r="N18" i="1"/>
  <c r="S18" i="1"/>
  <c r="M19" i="1"/>
  <c r="N19" i="1"/>
  <c r="S19" i="1"/>
  <c r="M20" i="1"/>
  <c r="N20" i="1"/>
  <c r="S20" i="1"/>
  <c r="M21" i="1"/>
  <c r="O21" i="1" s="1"/>
  <c r="N21" i="1"/>
  <c r="S21" i="1"/>
  <c r="M22" i="1"/>
  <c r="N22" i="1"/>
  <c r="S22" i="1"/>
  <c r="M23" i="1"/>
  <c r="O23" i="1" s="1"/>
  <c r="N23" i="1"/>
  <c r="S23" i="1"/>
  <c r="M24" i="1"/>
  <c r="N24" i="1"/>
  <c r="S24" i="1"/>
  <c r="M25" i="1"/>
  <c r="N25" i="1"/>
  <c r="S25" i="1"/>
  <c r="M26" i="1"/>
  <c r="N26" i="1"/>
  <c r="O26" i="1"/>
  <c r="S26" i="1"/>
  <c r="M27" i="1"/>
  <c r="N27" i="1"/>
  <c r="S27" i="1"/>
  <c r="M28" i="1"/>
  <c r="N28" i="1"/>
  <c r="O28" i="1" s="1"/>
  <c r="S28" i="1"/>
  <c r="M29" i="1"/>
  <c r="N29" i="1"/>
  <c r="S29" i="1"/>
  <c r="M30" i="1"/>
  <c r="N30" i="1"/>
  <c r="S30" i="1"/>
  <c r="M31" i="1"/>
  <c r="N31" i="1"/>
  <c r="S31" i="1"/>
  <c r="M32" i="1"/>
  <c r="N32" i="1"/>
  <c r="S32" i="1"/>
  <c r="M33" i="1"/>
  <c r="N33" i="1"/>
  <c r="S33" i="1"/>
  <c r="M34" i="1"/>
  <c r="N34" i="1"/>
  <c r="S34" i="1"/>
  <c r="M35" i="1"/>
  <c r="N35" i="1"/>
  <c r="O35" i="1"/>
  <c r="S35" i="1"/>
  <c r="M36" i="1"/>
  <c r="N36" i="1"/>
  <c r="S36" i="1"/>
  <c r="M37" i="1"/>
  <c r="N37" i="1"/>
  <c r="O37" i="1" s="1"/>
  <c r="S37" i="1"/>
  <c r="M38" i="1"/>
  <c r="N38" i="1"/>
  <c r="S38" i="1"/>
  <c r="M39" i="1"/>
  <c r="N39" i="1"/>
  <c r="S39" i="1"/>
  <c r="O38" i="1" l="1"/>
  <c r="O34" i="1"/>
  <c r="O32" i="1"/>
  <c r="O20" i="1"/>
  <c r="O14" i="1"/>
  <c r="O39" i="1"/>
  <c r="O31" i="1"/>
  <c r="O29" i="1"/>
  <c r="O24" i="1"/>
  <c r="O12" i="1"/>
  <c r="O11" i="1"/>
  <c r="O18" i="1"/>
  <c r="O25" i="1"/>
  <c r="O9" i="1"/>
  <c r="O27" i="1"/>
  <c r="O13" i="1"/>
  <c r="O30" i="1"/>
  <c r="O16" i="1"/>
  <c r="O33" i="1"/>
  <c r="O19" i="1"/>
  <c r="O36" i="1"/>
  <c r="O22" i="1"/>
  <c r="S40" i="1"/>
  <c r="N40" i="1"/>
  <c r="M40" i="1"/>
  <c r="O40" i="1" l="1"/>
  <c r="R41" i="1"/>
  <c r="Q41" i="1"/>
  <c r="S8" i="1"/>
  <c r="S7" i="1"/>
  <c r="D41" i="1"/>
  <c r="E41" i="1"/>
  <c r="F41" i="1"/>
  <c r="G41" i="1"/>
  <c r="H41" i="1"/>
  <c r="I41" i="1"/>
  <c r="J41" i="1"/>
  <c r="K41" i="1"/>
  <c r="L41" i="1"/>
  <c r="C41" i="1"/>
  <c r="M8" i="1"/>
  <c r="N8" i="1"/>
  <c r="N7" i="1"/>
  <c r="M7" i="1"/>
  <c r="S41" i="1" l="1"/>
  <c r="O8" i="1"/>
  <c r="N41" i="1"/>
  <c r="O7" i="1"/>
  <c r="M41" i="1"/>
  <c r="O41" i="1" l="1"/>
</calcChain>
</file>

<file path=xl/sharedStrings.xml><?xml version="1.0" encoding="utf-8"?>
<sst xmlns="http://schemas.openxmlformats.org/spreadsheetml/2006/main" count="394" uniqueCount="49">
  <si>
    <t>เดือน</t>
  </si>
  <si>
    <t>ชาย</t>
  </si>
  <si>
    <t>หญิง</t>
  </si>
  <si>
    <t>รวม 5 วิธีการเดินทาง</t>
  </si>
  <si>
    <t>รวม</t>
  </si>
  <si>
    <t>RE - ENTRY</t>
  </si>
  <si>
    <t>บริษัทจัดหางานจัดส่ง</t>
  </si>
  <si>
    <t>นายจ้างส่งลูกจ้างไปฝึกงาน</t>
  </si>
  <si>
    <t>นายจ้างพาลูกจ้างไปทำงาน</t>
  </si>
  <si>
    <t>กรมการจัดหางานจัดส่ง</t>
  </si>
  <si>
    <t>แจ้งการเดินทางด้วยตนเอง</t>
  </si>
  <si>
    <t>ลำดับที่</t>
  </si>
  <si>
    <t>-</t>
  </si>
  <si>
    <t>ข้อมูลคนหางานจังหวัดนครราชสีมาที่ได้รับอนุญาตให้เดินทางไปทำงานต่างประเทศ</t>
  </si>
  <si>
    <t>คูเวต</t>
  </si>
  <si>
    <t>แคนาดา</t>
  </si>
  <si>
    <t>จอร์แดน</t>
  </si>
  <si>
    <t>ซูดานใต้</t>
  </si>
  <si>
    <t>ญี่ปุ่น</t>
  </si>
  <si>
    <t>เดนมาร์ก</t>
  </si>
  <si>
    <t>ตุรกี</t>
  </si>
  <si>
    <t>ไต้หวัน</t>
  </si>
  <si>
    <t>นิวซีแลนด์</t>
  </si>
  <si>
    <t>บรูไน</t>
  </si>
  <si>
    <t>บังคลาเทศ</t>
  </si>
  <si>
    <t>บาห์เรน</t>
  </si>
  <si>
    <t>โปรตุเกส</t>
  </si>
  <si>
    <t>โปแลนด์</t>
  </si>
  <si>
    <t>ฟินแลนด์</t>
  </si>
  <si>
    <t>มาเลเซีย</t>
  </si>
  <si>
    <t>ลาว</t>
  </si>
  <si>
    <t>เวียดนาม</t>
  </si>
  <si>
    <t>สวิตเซอร์แลนด์</t>
  </si>
  <si>
    <t>สหรัฐอเมริกา</t>
  </si>
  <si>
    <t>สหรัฐอาหรับเอมิเรตส์</t>
  </si>
  <si>
    <t>สาธารณรัฐเกาหลี</t>
  </si>
  <si>
    <t>สาธารณรัฐเช็ค</t>
  </si>
  <si>
    <t>สิงคโปร์</t>
  </si>
  <si>
    <t>อินเดีย</t>
  </si>
  <si>
    <t>อินโดนีเซีย</t>
  </si>
  <si>
    <t>อิสราเอล</t>
  </si>
  <si>
    <t>ไอร์แลนด์</t>
  </si>
  <si>
    <t>ฮ่องกง</t>
  </si>
  <si>
    <t>ฮังการี</t>
  </si>
  <si>
    <t>จำแนกตามประเทศ และวิธีการเดินทาง ประจำเดือนพฤศจิกายน 2565</t>
  </si>
  <si>
    <t>การ์ตา</t>
  </si>
  <si>
    <t>โคลัมเบีย</t>
  </si>
  <si>
    <t>อังกฤษ</t>
  </si>
  <si>
    <t>โอมาน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</si>
</sst>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rgb="FF0000CC"/>
      <name val="TH SarabunPSK"/>
      <family val="2"/>
    </font>
    <font>
      <b/>
      <sz val="16"/>
      <color rgb="FF0000CC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B5B3D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/>
    </xf>
    <xf numFmtId="0" fontId="1" fillId="5" borderId="5" xfId="0" applyNumberFormat="1" applyFont="1" applyFill="1" applyBorder="1" applyAlignment="1">
      <alignment horizontal="center" vertical="center"/>
    </xf>
    <xf numFmtId="0" fontId="1" fillId="5" borderId="6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1" fillId="6" borderId="6" xfId="0" applyNumberFormat="1" applyFont="1" applyFill="1" applyBorder="1" applyAlignment="1">
      <alignment horizontal="center" vertical="center"/>
    </xf>
    <xf numFmtId="0" fontId="5" fillId="7" borderId="5" xfId="0" applyNumberFormat="1" applyFont="1" applyFill="1" applyBorder="1" applyAlignment="1">
      <alignment horizontal="center" vertical="center"/>
    </xf>
    <xf numFmtId="0" fontId="5" fillId="7" borderId="6" xfId="0" applyNumberFormat="1" applyFont="1" applyFill="1" applyBorder="1" applyAlignment="1">
      <alignment horizontal="center" vertical="center"/>
    </xf>
    <xf numFmtId="0" fontId="5" fillId="8" borderId="5" xfId="0" applyNumberFormat="1" applyFont="1" applyFill="1" applyBorder="1" applyAlignment="1">
      <alignment horizontal="center" vertical="center"/>
    </xf>
    <xf numFmtId="0" fontId="5" fillId="8" borderId="6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4" borderId="13" xfId="0" applyNumberFormat="1" applyFont="1" applyFill="1" applyBorder="1" applyAlignment="1">
      <alignment horizontal="center" vertical="center"/>
    </xf>
    <xf numFmtId="0" fontId="1" fillId="4" borderId="14" xfId="0" applyNumberFormat="1" applyFont="1" applyFill="1" applyBorder="1" applyAlignment="1">
      <alignment horizontal="center" vertical="center"/>
    </xf>
    <xf numFmtId="0" fontId="1" fillId="5" borderId="13" xfId="0" applyNumberFormat="1" applyFont="1" applyFill="1" applyBorder="1" applyAlignment="1">
      <alignment horizontal="center" vertical="center"/>
    </xf>
    <xf numFmtId="0" fontId="1" fillId="5" borderId="14" xfId="0" applyNumberFormat="1" applyFont="1" applyFill="1" applyBorder="1" applyAlignment="1">
      <alignment horizontal="center" vertical="center"/>
    </xf>
    <xf numFmtId="0" fontId="1" fillId="6" borderId="13" xfId="0" applyNumberFormat="1" applyFont="1" applyFill="1" applyBorder="1" applyAlignment="1">
      <alignment horizontal="center" vertical="center"/>
    </xf>
    <xf numFmtId="0" fontId="1" fillId="6" borderId="14" xfId="0" applyNumberFormat="1" applyFont="1" applyFill="1" applyBorder="1" applyAlignment="1">
      <alignment horizontal="center" vertical="center"/>
    </xf>
    <xf numFmtId="0" fontId="5" fillId="7" borderId="13" xfId="0" applyNumberFormat="1" applyFont="1" applyFill="1" applyBorder="1" applyAlignment="1">
      <alignment horizontal="center" vertical="center"/>
    </xf>
    <xf numFmtId="0" fontId="5" fillId="7" borderId="11" xfId="0" applyNumberFormat="1" applyFont="1" applyFill="1" applyBorder="1" applyAlignment="1">
      <alignment horizontal="center" vertical="center"/>
    </xf>
    <xf numFmtId="0" fontId="5" fillId="7" borderId="14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8" borderId="13" xfId="0" applyNumberFormat="1" applyFont="1" applyFill="1" applyBorder="1" applyAlignment="1">
      <alignment horizontal="center" vertical="center"/>
    </xf>
    <xf numFmtId="0" fontId="5" fillId="8" borderId="11" xfId="0" applyNumberFormat="1" applyFont="1" applyFill="1" applyBorder="1" applyAlignment="1">
      <alignment horizontal="center" vertical="center"/>
    </xf>
    <xf numFmtId="0" fontId="5" fillId="8" borderId="14" xfId="0" applyNumberFormat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2" fillId="3" borderId="17" xfId="0" applyNumberFormat="1" applyFont="1" applyFill="1" applyBorder="1" applyAlignment="1">
      <alignment horizontal="center" vertical="center"/>
    </xf>
    <xf numFmtId="0" fontId="2" fillId="3" borderId="19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4" borderId="17" xfId="0" applyNumberFormat="1" applyFont="1" applyFill="1" applyBorder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/>
    </xf>
    <xf numFmtId="0" fontId="2" fillId="5" borderId="17" xfId="0" applyNumberFormat="1" applyFont="1" applyFill="1" applyBorder="1" applyAlignment="1">
      <alignment horizontal="center" vertical="center"/>
    </xf>
    <xf numFmtId="0" fontId="2" fillId="5" borderId="19" xfId="0" applyNumberFormat="1" applyFont="1" applyFill="1" applyBorder="1" applyAlignment="1">
      <alignment horizontal="center" vertical="center"/>
    </xf>
    <xf numFmtId="0" fontId="2" fillId="6" borderId="17" xfId="0" applyNumberFormat="1" applyFont="1" applyFill="1" applyBorder="1" applyAlignment="1">
      <alignment horizontal="center" vertical="center"/>
    </xf>
    <xf numFmtId="0" fontId="2" fillId="6" borderId="19" xfId="0" applyNumberFormat="1" applyFont="1" applyFill="1" applyBorder="1" applyAlignment="1">
      <alignment horizontal="center" vertical="center"/>
    </xf>
    <xf numFmtId="0" fontId="5" fillId="7" borderId="17" xfId="0" applyNumberFormat="1" applyFont="1" applyFill="1" applyBorder="1" applyAlignment="1">
      <alignment horizontal="center" vertical="center"/>
    </xf>
    <xf numFmtId="0" fontId="5" fillId="7" borderId="20" xfId="0" applyNumberFormat="1" applyFont="1" applyFill="1" applyBorder="1" applyAlignment="1">
      <alignment horizontal="center" vertical="center"/>
    </xf>
    <xf numFmtId="0" fontId="5" fillId="7" borderId="19" xfId="0" applyNumberFormat="1" applyFont="1" applyFill="1" applyBorder="1" applyAlignment="1">
      <alignment horizontal="center" vertical="center"/>
    </xf>
    <xf numFmtId="0" fontId="5" fillId="8" borderId="17" xfId="0" applyNumberFormat="1" applyFont="1" applyFill="1" applyBorder="1" applyAlignment="1">
      <alignment horizontal="center" vertical="center"/>
    </xf>
    <xf numFmtId="0" fontId="5" fillId="8" borderId="20" xfId="0" applyNumberFormat="1" applyFont="1" applyFill="1" applyBorder="1" applyAlignment="1">
      <alignment horizontal="center" vertical="center"/>
    </xf>
    <xf numFmtId="0" fontId="5" fillId="8" borderId="19" xfId="0" applyNumberFormat="1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" fontId="7" fillId="9" borderId="12" xfId="0" applyNumberFormat="1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/>
    </xf>
    <xf numFmtId="17" fontId="7" fillId="9" borderId="2" xfId="0" applyNumberFormat="1" applyFont="1" applyFill="1" applyBorder="1" applyAlignment="1">
      <alignment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CC"/>
      <color rgb="FFDB5B3D"/>
      <color rgb="FFFFC9C9"/>
      <color rgb="FFAC0000"/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C5C7-4E10-4D75-8024-ACB9EF35DF79}">
  <dimension ref="A1:S42"/>
  <sheetViews>
    <sheetView tabSelected="1" workbookViewId="0">
      <selection activeCell="E10" sqref="E10"/>
    </sheetView>
  </sheetViews>
  <sheetFormatPr defaultRowHeight="20.5" x14ac:dyDescent="0.3"/>
  <cols>
    <col min="1" max="1" width="4.58203125" style="1" customWidth="1"/>
    <col min="2" max="2" width="16.58203125" style="1" customWidth="1"/>
    <col min="3" max="15" width="7.08203125" style="1" customWidth="1"/>
    <col min="16" max="16" width="0.83203125" style="3" customWidth="1"/>
    <col min="17" max="19" width="7.08203125" style="1" customWidth="1"/>
    <col min="20" max="16384" width="8.6640625" style="1"/>
  </cols>
  <sheetData>
    <row r="1" spans="1:19" ht="23" x14ac:dyDescent="0.3">
      <c r="A1" s="77" t="s">
        <v>13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3" x14ac:dyDescent="0.3">
      <c r="A2" s="77" t="s">
        <v>44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0" customHeight="1" thickBot="1" x14ac:dyDescent="0.35"/>
    <row r="4" spans="1:19" ht="21" thickTop="1" x14ac:dyDescent="0.3">
      <c r="A4" s="94" t="s">
        <v>11</v>
      </c>
      <c r="B4" s="97" t="s">
        <v>0</v>
      </c>
      <c r="C4" s="90" t="s">
        <v>10</v>
      </c>
      <c r="D4" s="91"/>
      <c r="E4" s="86" t="s">
        <v>9</v>
      </c>
      <c r="F4" s="87"/>
      <c r="G4" s="82" t="s">
        <v>8</v>
      </c>
      <c r="H4" s="83"/>
      <c r="I4" s="78" t="s">
        <v>7</v>
      </c>
      <c r="J4" s="79"/>
      <c r="K4" s="112" t="s">
        <v>6</v>
      </c>
      <c r="L4" s="113"/>
      <c r="M4" s="106" t="s">
        <v>3</v>
      </c>
      <c r="N4" s="107"/>
      <c r="O4" s="108"/>
      <c r="P4" s="4"/>
      <c r="Q4" s="100" t="s">
        <v>5</v>
      </c>
      <c r="R4" s="101"/>
      <c r="S4" s="102"/>
    </row>
    <row r="5" spans="1:19" x14ac:dyDescent="0.3">
      <c r="A5" s="95"/>
      <c r="B5" s="98"/>
      <c r="C5" s="92"/>
      <c r="D5" s="93"/>
      <c r="E5" s="88"/>
      <c r="F5" s="89"/>
      <c r="G5" s="84"/>
      <c r="H5" s="85"/>
      <c r="I5" s="80"/>
      <c r="J5" s="81"/>
      <c r="K5" s="114"/>
      <c r="L5" s="115"/>
      <c r="M5" s="109"/>
      <c r="N5" s="110"/>
      <c r="O5" s="111"/>
      <c r="P5" s="4"/>
      <c r="Q5" s="103"/>
      <c r="R5" s="104"/>
      <c r="S5" s="105"/>
    </row>
    <row r="6" spans="1:19" ht="21" thickBot="1" x14ac:dyDescent="0.35">
      <c r="A6" s="96"/>
      <c r="B6" s="99"/>
      <c r="C6" s="36" t="s">
        <v>1</v>
      </c>
      <c r="D6" s="37" t="s">
        <v>2</v>
      </c>
      <c r="E6" s="38" t="s">
        <v>1</v>
      </c>
      <c r="F6" s="39" t="s">
        <v>2</v>
      </c>
      <c r="G6" s="40" t="s">
        <v>1</v>
      </c>
      <c r="H6" s="41" t="s">
        <v>2</v>
      </c>
      <c r="I6" s="42" t="s">
        <v>1</v>
      </c>
      <c r="J6" s="43" t="s">
        <v>2</v>
      </c>
      <c r="K6" s="44" t="s">
        <v>1</v>
      </c>
      <c r="L6" s="45" t="s">
        <v>2</v>
      </c>
      <c r="M6" s="46" t="s">
        <v>1</v>
      </c>
      <c r="N6" s="47" t="s">
        <v>2</v>
      </c>
      <c r="O6" s="48" t="s">
        <v>4</v>
      </c>
      <c r="P6" s="4"/>
      <c r="Q6" s="52" t="s">
        <v>1</v>
      </c>
      <c r="R6" s="53" t="s">
        <v>2</v>
      </c>
      <c r="S6" s="54" t="s">
        <v>4</v>
      </c>
    </row>
    <row r="7" spans="1:19" ht="21" thickTop="1" x14ac:dyDescent="0.3">
      <c r="A7" s="71">
        <v>1</v>
      </c>
      <c r="B7" s="72" t="s">
        <v>45</v>
      </c>
      <c r="C7" s="23" t="s">
        <v>12</v>
      </c>
      <c r="D7" s="24">
        <v>2</v>
      </c>
      <c r="E7" s="25" t="s">
        <v>12</v>
      </c>
      <c r="F7" s="26" t="s">
        <v>12</v>
      </c>
      <c r="G7" s="27" t="s">
        <v>12</v>
      </c>
      <c r="H7" s="28" t="s">
        <v>12</v>
      </c>
      <c r="I7" s="29" t="s">
        <v>12</v>
      </c>
      <c r="J7" s="30" t="s">
        <v>12</v>
      </c>
      <c r="K7" s="31" t="s">
        <v>12</v>
      </c>
      <c r="L7" s="32" t="s">
        <v>12</v>
      </c>
      <c r="M7" s="33">
        <f>SUM(C7,E7,G7,I7,K7)</f>
        <v>0</v>
      </c>
      <c r="N7" s="34">
        <f>SUM(D7,F7,H7,J7,L7)</f>
        <v>2</v>
      </c>
      <c r="O7" s="35">
        <f>SUM(M7:N7)</f>
        <v>2</v>
      </c>
      <c r="P7" s="5"/>
      <c r="Q7" s="49" t="s">
        <v>12</v>
      </c>
      <c r="R7" s="50" t="s">
        <v>12</v>
      </c>
      <c r="S7" s="51">
        <f>SUM(Q7:R7)</f>
        <v>0</v>
      </c>
    </row>
    <row r="8" spans="1:19" x14ac:dyDescent="0.3">
      <c r="A8" s="73">
        <v>2</v>
      </c>
      <c r="B8" s="74" t="s">
        <v>14</v>
      </c>
      <c r="C8" s="9">
        <v>2</v>
      </c>
      <c r="D8" s="10" t="s">
        <v>12</v>
      </c>
      <c r="E8" s="11" t="s">
        <v>12</v>
      </c>
      <c r="F8" s="12" t="s">
        <v>12</v>
      </c>
      <c r="G8" s="13" t="s">
        <v>12</v>
      </c>
      <c r="H8" s="14" t="s">
        <v>12</v>
      </c>
      <c r="I8" s="15" t="s">
        <v>12</v>
      </c>
      <c r="J8" s="16" t="s">
        <v>12</v>
      </c>
      <c r="K8" s="17" t="s">
        <v>12</v>
      </c>
      <c r="L8" s="18" t="s">
        <v>12</v>
      </c>
      <c r="M8" s="19">
        <f t="shared" ref="M8:M40" si="0">SUM(C8,E8,G8,I8,K8)</f>
        <v>2</v>
      </c>
      <c r="N8" s="6">
        <f t="shared" ref="N8:N40" si="1">SUM(D8,F8,H8,J8,L8)</f>
        <v>0</v>
      </c>
      <c r="O8" s="20">
        <f t="shared" ref="O8:O40" si="2">SUM(M8:N8)</f>
        <v>2</v>
      </c>
      <c r="P8" s="5"/>
      <c r="Q8" s="21">
        <v>3</v>
      </c>
      <c r="R8" s="7">
        <v>2</v>
      </c>
      <c r="S8" s="22">
        <f t="shared" ref="S8:S40" si="3">SUM(Q8:R8)</f>
        <v>5</v>
      </c>
    </row>
    <row r="9" spans="1:19" x14ac:dyDescent="0.3">
      <c r="A9" s="73">
        <v>3</v>
      </c>
      <c r="B9" s="74" t="s">
        <v>15</v>
      </c>
      <c r="C9" s="9">
        <v>4</v>
      </c>
      <c r="D9" s="10" t="s">
        <v>12</v>
      </c>
      <c r="E9" s="11" t="s">
        <v>12</v>
      </c>
      <c r="F9" s="12" t="s">
        <v>12</v>
      </c>
      <c r="G9" s="13" t="s">
        <v>12</v>
      </c>
      <c r="H9" s="14" t="s">
        <v>12</v>
      </c>
      <c r="I9" s="15" t="s">
        <v>12</v>
      </c>
      <c r="J9" s="16" t="s">
        <v>12</v>
      </c>
      <c r="K9" s="17" t="s">
        <v>12</v>
      </c>
      <c r="L9" s="18" t="s">
        <v>12</v>
      </c>
      <c r="M9" s="19">
        <f t="shared" ref="M9:M39" si="4">SUM(C9,E9,G9,I9,K9)</f>
        <v>4</v>
      </c>
      <c r="N9" s="6">
        <f t="shared" ref="N9:N39" si="5">SUM(D9,F9,H9,J9,L9)</f>
        <v>0</v>
      </c>
      <c r="O9" s="20">
        <f t="shared" ref="O9:O39" si="6">SUM(M9:N9)</f>
        <v>4</v>
      </c>
      <c r="P9" s="5"/>
      <c r="Q9" s="21">
        <v>5</v>
      </c>
      <c r="R9" s="7">
        <v>2</v>
      </c>
      <c r="S9" s="22">
        <f t="shared" ref="S9:S39" si="7">SUM(Q9:R9)</f>
        <v>7</v>
      </c>
    </row>
    <row r="10" spans="1:19" x14ac:dyDescent="0.3">
      <c r="A10" s="73">
        <v>4</v>
      </c>
      <c r="B10" s="74" t="s">
        <v>46</v>
      </c>
      <c r="C10" s="9" t="s">
        <v>12</v>
      </c>
      <c r="D10" s="10" t="s">
        <v>12</v>
      </c>
      <c r="E10" s="11" t="s">
        <v>12</v>
      </c>
      <c r="F10" s="12" t="s">
        <v>12</v>
      </c>
      <c r="G10" s="13" t="s">
        <v>12</v>
      </c>
      <c r="H10" s="14" t="s">
        <v>12</v>
      </c>
      <c r="I10" s="15" t="s">
        <v>12</v>
      </c>
      <c r="J10" s="16" t="s">
        <v>12</v>
      </c>
      <c r="K10" s="17" t="s">
        <v>12</v>
      </c>
      <c r="L10" s="18" t="s">
        <v>12</v>
      </c>
      <c r="M10" s="19">
        <f t="shared" ref="M10" si="8">SUM(C10,E10,G10,I10,K10)</f>
        <v>0</v>
      </c>
      <c r="N10" s="6">
        <f t="shared" ref="N10" si="9">SUM(D10,F10,H10,J10,L10)</f>
        <v>0</v>
      </c>
      <c r="O10" s="20">
        <f t="shared" ref="O10" si="10">SUM(M10:N10)</f>
        <v>0</v>
      </c>
      <c r="P10" s="5"/>
      <c r="Q10" s="21" t="s">
        <v>12</v>
      </c>
      <c r="R10" s="7">
        <v>1</v>
      </c>
      <c r="S10" s="22">
        <f t="shared" ref="S10" si="11">SUM(Q10:R10)</f>
        <v>1</v>
      </c>
    </row>
    <row r="11" spans="1:19" x14ac:dyDescent="0.3">
      <c r="A11" s="73">
        <v>5</v>
      </c>
      <c r="B11" s="74" t="s">
        <v>16</v>
      </c>
      <c r="C11" s="9" t="s">
        <v>12</v>
      </c>
      <c r="D11" s="10" t="s">
        <v>12</v>
      </c>
      <c r="E11" s="11" t="s">
        <v>12</v>
      </c>
      <c r="F11" s="12" t="s">
        <v>12</v>
      </c>
      <c r="G11" s="13" t="s">
        <v>12</v>
      </c>
      <c r="H11" s="14" t="s">
        <v>12</v>
      </c>
      <c r="I11" s="15" t="s">
        <v>12</v>
      </c>
      <c r="J11" s="16" t="s">
        <v>12</v>
      </c>
      <c r="K11" s="17">
        <v>1</v>
      </c>
      <c r="L11" s="18" t="s">
        <v>12</v>
      </c>
      <c r="M11" s="19">
        <f t="shared" si="4"/>
        <v>1</v>
      </c>
      <c r="N11" s="6">
        <f t="shared" si="5"/>
        <v>0</v>
      </c>
      <c r="O11" s="20">
        <f t="shared" si="6"/>
        <v>1</v>
      </c>
      <c r="P11" s="5"/>
      <c r="Q11" s="21" t="s">
        <v>12</v>
      </c>
      <c r="R11" s="7" t="s">
        <v>12</v>
      </c>
      <c r="S11" s="22">
        <f t="shared" si="7"/>
        <v>0</v>
      </c>
    </row>
    <row r="12" spans="1:19" x14ac:dyDescent="0.3">
      <c r="A12" s="73">
        <v>6</v>
      </c>
      <c r="B12" s="74" t="s">
        <v>17</v>
      </c>
      <c r="C12" s="9">
        <v>1</v>
      </c>
      <c r="D12" s="10" t="s">
        <v>12</v>
      </c>
      <c r="E12" s="11" t="s">
        <v>12</v>
      </c>
      <c r="F12" s="12" t="s">
        <v>12</v>
      </c>
      <c r="G12" s="13" t="s">
        <v>12</v>
      </c>
      <c r="H12" s="14" t="s">
        <v>12</v>
      </c>
      <c r="I12" s="15" t="s">
        <v>12</v>
      </c>
      <c r="J12" s="16" t="s">
        <v>12</v>
      </c>
      <c r="K12" s="17" t="s">
        <v>12</v>
      </c>
      <c r="L12" s="18" t="s">
        <v>12</v>
      </c>
      <c r="M12" s="19">
        <f t="shared" si="4"/>
        <v>1</v>
      </c>
      <c r="N12" s="6">
        <f t="shared" si="5"/>
        <v>0</v>
      </c>
      <c r="O12" s="20">
        <f t="shared" si="6"/>
        <v>1</v>
      </c>
      <c r="P12" s="5"/>
      <c r="Q12" s="21" t="s">
        <v>12</v>
      </c>
      <c r="R12" s="7" t="s">
        <v>12</v>
      </c>
      <c r="S12" s="22">
        <f t="shared" si="7"/>
        <v>0</v>
      </c>
    </row>
    <row r="13" spans="1:19" x14ac:dyDescent="0.3">
      <c r="A13" s="73">
        <v>7</v>
      </c>
      <c r="B13" s="74" t="s">
        <v>18</v>
      </c>
      <c r="C13" s="9">
        <v>1</v>
      </c>
      <c r="D13" s="10" t="s">
        <v>12</v>
      </c>
      <c r="E13" s="11" t="s">
        <v>12</v>
      </c>
      <c r="F13" s="12" t="s">
        <v>12</v>
      </c>
      <c r="G13" s="13" t="s">
        <v>12</v>
      </c>
      <c r="H13" s="14" t="s">
        <v>12</v>
      </c>
      <c r="I13" s="15">
        <v>1</v>
      </c>
      <c r="J13" s="16">
        <v>13</v>
      </c>
      <c r="K13" s="17">
        <v>9</v>
      </c>
      <c r="L13" s="18">
        <v>5</v>
      </c>
      <c r="M13" s="19">
        <f t="shared" si="4"/>
        <v>11</v>
      </c>
      <c r="N13" s="6">
        <f t="shared" si="5"/>
        <v>18</v>
      </c>
      <c r="O13" s="20">
        <f t="shared" si="6"/>
        <v>29</v>
      </c>
      <c r="P13" s="5"/>
      <c r="Q13" s="21">
        <v>9</v>
      </c>
      <c r="R13" s="7">
        <v>4</v>
      </c>
      <c r="S13" s="22">
        <f t="shared" si="7"/>
        <v>13</v>
      </c>
    </row>
    <row r="14" spans="1:19" x14ac:dyDescent="0.3">
      <c r="A14" s="73">
        <v>8</v>
      </c>
      <c r="B14" s="74" t="s">
        <v>19</v>
      </c>
      <c r="C14" s="9" t="s">
        <v>12</v>
      </c>
      <c r="D14" s="10" t="s">
        <v>12</v>
      </c>
      <c r="E14" s="11" t="s">
        <v>12</v>
      </c>
      <c r="F14" s="12" t="s">
        <v>12</v>
      </c>
      <c r="G14" s="13">
        <v>1</v>
      </c>
      <c r="H14" s="14" t="s">
        <v>12</v>
      </c>
      <c r="I14" s="15" t="s">
        <v>12</v>
      </c>
      <c r="J14" s="16" t="s">
        <v>12</v>
      </c>
      <c r="K14" s="17" t="s">
        <v>12</v>
      </c>
      <c r="L14" s="18" t="s">
        <v>12</v>
      </c>
      <c r="M14" s="19">
        <f t="shared" si="4"/>
        <v>1</v>
      </c>
      <c r="N14" s="6">
        <f t="shared" si="5"/>
        <v>0</v>
      </c>
      <c r="O14" s="20">
        <f t="shared" si="6"/>
        <v>1</v>
      </c>
      <c r="P14" s="5"/>
      <c r="Q14" s="21" t="s">
        <v>12</v>
      </c>
      <c r="R14" s="7" t="s">
        <v>12</v>
      </c>
      <c r="S14" s="22">
        <f t="shared" si="7"/>
        <v>0</v>
      </c>
    </row>
    <row r="15" spans="1:19" x14ac:dyDescent="0.3">
      <c r="A15" s="73">
        <v>9</v>
      </c>
      <c r="B15" s="74" t="s">
        <v>20</v>
      </c>
      <c r="C15" s="9" t="s">
        <v>12</v>
      </c>
      <c r="D15" s="10" t="s">
        <v>12</v>
      </c>
      <c r="E15" s="11" t="s">
        <v>12</v>
      </c>
      <c r="F15" s="12" t="s">
        <v>12</v>
      </c>
      <c r="G15" s="13" t="s">
        <v>12</v>
      </c>
      <c r="H15" s="14" t="s">
        <v>12</v>
      </c>
      <c r="I15" s="15" t="s">
        <v>12</v>
      </c>
      <c r="J15" s="16" t="s">
        <v>12</v>
      </c>
      <c r="K15" s="17" t="s">
        <v>12</v>
      </c>
      <c r="L15" s="18" t="s">
        <v>12</v>
      </c>
      <c r="M15" s="19">
        <f t="shared" si="4"/>
        <v>0</v>
      </c>
      <c r="N15" s="6">
        <f t="shared" si="5"/>
        <v>0</v>
      </c>
      <c r="O15" s="20">
        <f t="shared" si="6"/>
        <v>0</v>
      </c>
      <c r="P15" s="5"/>
      <c r="Q15" s="21">
        <v>1</v>
      </c>
      <c r="R15" s="7" t="s">
        <v>12</v>
      </c>
      <c r="S15" s="22">
        <f t="shared" si="7"/>
        <v>1</v>
      </c>
    </row>
    <row r="16" spans="1:19" x14ac:dyDescent="0.3">
      <c r="A16" s="73">
        <v>10</v>
      </c>
      <c r="B16" s="74" t="s">
        <v>21</v>
      </c>
      <c r="C16" s="9" t="s">
        <v>12</v>
      </c>
      <c r="D16" s="10" t="s">
        <v>12</v>
      </c>
      <c r="E16" s="11" t="s">
        <v>12</v>
      </c>
      <c r="F16" s="12" t="s">
        <v>12</v>
      </c>
      <c r="G16" s="13" t="s">
        <v>12</v>
      </c>
      <c r="H16" s="14" t="s">
        <v>12</v>
      </c>
      <c r="I16" s="15" t="s">
        <v>12</v>
      </c>
      <c r="J16" s="16" t="s">
        <v>12</v>
      </c>
      <c r="K16" s="17">
        <v>125</v>
      </c>
      <c r="L16" s="18">
        <v>20</v>
      </c>
      <c r="M16" s="19">
        <f t="shared" si="4"/>
        <v>125</v>
      </c>
      <c r="N16" s="6">
        <f t="shared" si="5"/>
        <v>20</v>
      </c>
      <c r="O16" s="20">
        <f t="shared" si="6"/>
        <v>145</v>
      </c>
      <c r="P16" s="5"/>
      <c r="Q16" s="21">
        <v>52</v>
      </c>
      <c r="R16" s="7">
        <v>9</v>
      </c>
      <c r="S16" s="22">
        <f t="shared" si="7"/>
        <v>61</v>
      </c>
    </row>
    <row r="17" spans="1:19" x14ac:dyDescent="0.3">
      <c r="A17" s="73">
        <v>11</v>
      </c>
      <c r="B17" s="74" t="s">
        <v>22</v>
      </c>
      <c r="C17" s="9">
        <v>2</v>
      </c>
      <c r="D17" s="10" t="s">
        <v>12</v>
      </c>
      <c r="E17" s="11" t="s">
        <v>12</v>
      </c>
      <c r="F17" s="12" t="s">
        <v>12</v>
      </c>
      <c r="G17" s="13" t="s">
        <v>12</v>
      </c>
      <c r="H17" s="14" t="s">
        <v>12</v>
      </c>
      <c r="I17" s="15" t="s">
        <v>12</v>
      </c>
      <c r="J17" s="16" t="s">
        <v>12</v>
      </c>
      <c r="K17" s="17" t="s">
        <v>12</v>
      </c>
      <c r="L17" s="18" t="s">
        <v>12</v>
      </c>
      <c r="M17" s="19">
        <f t="shared" si="4"/>
        <v>2</v>
      </c>
      <c r="N17" s="6">
        <f t="shared" si="5"/>
        <v>0</v>
      </c>
      <c r="O17" s="20">
        <f t="shared" si="6"/>
        <v>2</v>
      </c>
      <c r="P17" s="5"/>
      <c r="Q17" s="21" t="s">
        <v>12</v>
      </c>
      <c r="R17" s="7" t="s">
        <v>12</v>
      </c>
      <c r="S17" s="22">
        <f t="shared" si="7"/>
        <v>0</v>
      </c>
    </row>
    <row r="18" spans="1:19" x14ac:dyDescent="0.3">
      <c r="A18" s="73">
        <v>12</v>
      </c>
      <c r="B18" s="74" t="s">
        <v>23</v>
      </c>
      <c r="C18" s="9" t="s">
        <v>12</v>
      </c>
      <c r="D18" s="10">
        <v>1</v>
      </c>
      <c r="E18" s="11" t="s">
        <v>12</v>
      </c>
      <c r="F18" s="12" t="s">
        <v>12</v>
      </c>
      <c r="G18" s="13" t="s">
        <v>12</v>
      </c>
      <c r="H18" s="14" t="s">
        <v>12</v>
      </c>
      <c r="I18" s="15" t="s">
        <v>12</v>
      </c>
      <c r="J18" s="16" t="s">
        <v>12</v>
      </c>
      <c r="K18" s="17" t="s">
        <v>12</v>
      </c>
      <c r="L18" s="18" t="s">
        <v>12</v>
      </c>
      <c r="M18" s="19">
        <f t="shared" si="4"/>
        <v>0</v>
      </c>
      <c r="N18" s="6">
        <f t="shared" si="5"/>
        <v>1</v>
      </c>
      <c r="O18" s="20">
        <f t="shared" si="6"/>
        <v>1</v>
      </c>
      <c r="P18" s="5"/>
      <c r="Q18" s="21">
        <v>1</v>
      </c>
      <c r="R18" s="7" t="s">
        <v>12</v>
      </c>
      <c r="S18" s="22">
        <f t="shared" si="7"/>
        <v>1</v>
      </c>
    </row>
    <row r="19" spans="1:19" x14ac:dyDescent="0.3">
      <c r="A19" s="73">
        <v>13</v>
      </c>
      <c r="B19" s="74" t="s">
        <v>24</v>
      </c>
      <c r="C19" s="9" t="s">
        <v>12</v>
      </c>
      <c r="D19" s="10" t="s">
        <v>12</v>
      </c>
      <c r="E19" s="11" t="s">
        <v>12</v>
      </c>
      <c r="F19" s="12" t="s">
        <v>12</v>
      </c>
      <c r="G19" s="13">
        <v>1</v>
      </c>
      <c r="H19" s="14" t="s">
        <v>12</v>
      </c>
      <c r="I19" s="15" t="s">
        <v>12</v>
      </c>
      <c r="J19" s="16" t="s">
        <v>12</v>
      </c>
      <c r="K19" s="17" t="s">
        <v>12</v>
      </c>
      <c r="L19" s="18" t="s">
        <v>12</v>
      </c>
      <c r="M19" s="19">
        <f t="shared" si="4"/>
        <v>1</v>
      </c>
      <c r="N19" s="6">
        <f t="shared" si="5"/>
        <v>0</v>
      </c>
      <c r="O19" s="20">
        <f t="shared" si="6"/>
        <v>1</v>
      </c>
      <c r="P19" s="5"/>
      <c r="Q19" s="21">
        <v>1</v>
      </c>
      <c r="R19" s="7">
        <v>1</v>
      </c>
      <c r="S19" s="22">
        <f t="shared" si="7"/>
        <v>2</v>
      </c>
    </row>
    <row r="20" spans="1:19" x14ac:dyDescent="0.3">
      <c r="A20" s="73">
        <v>14</v>
      </c>
      <c r="B20" s="74" t="s">
        <v>25</v>
      </c>
      <c r="C20" s="9" t="s">
        <v>12</v>
      </c>
      <c r="D20" s="10" t="s">
        <v>12</v>
      </c>
      <c r="E20" s="11" t="s">
        <v>12</v>
      </c>
      <c r="F20" s="12" t="s">
        <v>12</v>
      </c>
      <c r="G20" s="13" t="s">
        <v>12</v>
      </c>
      <c r="H20" s="14" t="s">
        <v>12</v>
      </c>
      <c r="I20" s="15" t="s">
        <v>12</v>
      </c>
      <c r="J20" s="16" t="s">
        <v>12</v>
      </c>
      <c r="K20" s="17" t="s">
        <v>12</v>
      </c>
      <c r="L20" s="18" t="s">
        <v>12</v>
      </c>
      <c r="M20" s="19">
        <f t="shared" si="4"/>
        <v>0</v>
      </c>
      <c r="N20" s="6">
        <f t="shared" si="5"/>
        <v>0</v>
      </c>
      <c r="O20" s="20">
        <f t="shared" si="6"/>
        <v>0</v>
      </c>
      <c r="P20" s="5"/>
      <c r="Q20" s="21">
        <v>1</v>
      </c>
      <c r="R20" s="7" t="s">
        <v>12</v>
      </c>
      <c r="S20" s="22">
        <f t="shared" si="7"/>
        <v>1</v>
      </c>
    </row>
    <row r="21" spans="1:19" x14ac:dyDescent="0.3">
      <c r="A21" s="73">
        <v>15</v>
      </c>
      <c r="B21" s="74" t="s">
        <v>26</v>
      </c>
      <c r="C21" s="9" t="s">
        <v>12</v>
      </c>
      <c r="D21" s="10" t="s">
        <v>12</v>
      </c>
      <c r="E21" s="11" t="s">
        <v>12</v>
      </c>
      <c r="F21" s="12" t="s">
        <v>12</v>
      </c>
      <c r="G21" s="13" t="s">
        <v>12</v>
      </c>
      <c r="H21" s="14" t="s">
        <v>12</v>
      </c>
      <c r="I21" s="15" t="s">
        <v>12</v>
      </c>
      <c r="J21" s="16" t="s">
        <v>12</v>
      </c>
      <c r="K21" s="17">
        <v>1</v>
      </c>
      <c r="L21" s="18" t="s">
        <v>12</v>
      </c>
      <c r="M21" s="19">
        <f t="shared" si="4"/>
        <v>1</v>
      </c>
      <c r="N21" s="6">
        <f t="shared" si="5"/>
        <v>0</v>
      </c>
      <c r="O21" s="20">
        <f t="shared" si="6"/>
        <v>1</v>
      </c>
      <c r="P21" s="5"/>
      <c r="Q21" s="21" t="s">
        <v>12</v>
      </c>
      <c r="R21" s="7">
        <v>1</v>
      </c>
      <c r="S21" s="22">
        <f t="shared" si="7"/>
        <v>1</v>
      </c>
    </row>
    <row r="22" spans="1:19" x14ac:dyDescent="0.3">
      <c r="A22" s="73">
        <v>16</v>
      </c>
      <c r="B22" s="74" t="s">
        <v>27</v>
      </c>
      <c r="C22" s="9" t="s">
        <v>12</v>
      </c>
      <c r="D22" s="10">
        <v>2</v>
      </c>
      <c r="E22" s="11" t="s">
        <v>12</v>
      </c>
      <c r="F22" s="12" t="s">
        <v>12</v>
      </c>
      <c r="G22" s="13" t="s">
        <v>12</v>
      </c>
      <c r="H22" s="14" t="s">
        <v>12</v>
      </c>
      <c r="I22" s="15" t="s">
        <v>12</v>
      </c>
      <c r="J22" s="16" t="s">
        <v>12</v>
      </c>
      <c r="K22" s="17" t="s">
        <v>12</v>
      </c>
      <c r="L22" s="18" t="s">
        <v>12</v>
      </c>
      <c r="M22" s="19">
        <f t="shared" si="4"/>
        <v>0</v>
      </c>
      <c r="N22" s="6">
        <f t="shared" si="5"/>
        <v>2</v>
      </c>
      <c r="O22" s="20">
        <f t="shared" si="6"/>
        <v>2</v>
      </c>
      <c r="P22" s="5"/>
      <c r="Q22" s="21" t="s">
        <v>12</v>
      </c>
      <c r="R22" s="7" t="s">
        <v>12</v>
      </c>
      <c r="S22" s="22">
        <f t="shared" si="7"/>
        <v>0</v>
      </c>
    </row>
    <row r="23" spans="1:19" x14ac:dyDescent="0.3">
      <c r="A23" s="73">
        <v>17</v>
      </c>
      <c r="B23" s="74" t="s">
        <v>28</v>
      </c>
      <c r="C23" s="9">
        <v>1</v>
      </c>
      <c r="D23" s="10" t="s">
        <v>12</v>
      </c>
      <c r="E23" s="11" t="s">
        <v>12</v>
      </c>
      <c r="F23" s="12" t="s">
        <v>12</v>
      </c>
      <c r="G23" s="13" t="s">
        <v>12</v>
      </c>
      <c r="H23" s="14" t="s">
        <v>12</v>
      </c>
      <c r="I23" s="15" t="s">
        <v>12</v>
      </c>
      <c r="J23" s="16" t="s">
        <v>12</v>
      </c>
      <c r="K23" s="17" t="s">
        <v>12</v>
      </c>
      <c r="L23" s="18" t="s">
        <v>12</v>
      </c>
      <c r="M23" s="19">
        <f t="shared" si="4"/>
        <v>1</v>
      </c>
      <c r="N23" s="6">
        <f t="shared" si="5"/>
        <v>0</v>
      </c>
      <c r="O23" s="20">
        <f t="shared" si="6"/>
        <v>1</v>
      </c>
      <c r="P23" s="5"/>
      <c r="Q23" s="21" t="s">
        <v>12</v>
      </c>
      <c r="R23" s="7" t="s">
        <v>12</v>
      </c>
      <c r="S23" s="22">
        <f t="shared" si="7"/>
        <v>0</v>
      </c>
    </row>
    <row r="24" spans="1:19" x14ac:dyDescent="0.3">
      <c r="A24" s="73">
        <v>18</v>
      </c>
      <c r="B24" s="74" t="s">
        <v>29</v>
      </c>
      <c r="C24" s="9" t="s">
        <v>12</v>
      </c>
      <c r="D24" s="10">
        <v>1</v>
      </c>
      <c r="E24" s="11" t="s">
        <v>12</v>
      </c>
      <c r="F24" s="12" t="s">
        <v>12</v>
      </c>
      <c r="G24" s="13" t="s">
        <v>12</v>
      </c>
      <c r="H24" s="14" t="s">
        <v>12</v>
      </c>
      <c r="I24" s="15" t="s">
        <v>12</v>
      </c>
      <c r="J24" s="16" t="s">
        <v>12</v>
      </c>
      <c r="K24" s="17" t="s">
        <v>12</v>
      </c>
      <c r="L24" s="18" t="s">
        <v>12</v>
      </c>
      <c r="M24" s="19">
        <f t="shared" si="4"/>
        <v>0</v>
      </c>
      <c r="N24" s="6">
        <f t="shared" si="5"/>
        <v>1</v>
      </c>
      <c r="O24" s="20">
        <f t="shared" si="6"/>
        <v>1</v>
      </c>
      <c r="P24" s="5"/>
      <c r="Q24" s="21">
        <v>4</v>
      </c>
      <c r="R24" s="7">
        <v>4</v>
      </c>
      <c r="S24" s="22">
        <f t="shared" si="7"/>
        <v>8</v>
      </c>
    </row>
    <row r="25" spans="1:19" x14ac:dyDescent="0.3">
      <c r="A25" s="73">
        <v>19</v>
      </c>
      <c r="B25" s="74" t="s">
        <v>30</v>
      </c>
      <c r="C25" s="9" t="s">
        <v>12</v>
      </c>
      <c r="D25" s="10" t="s">
        <v>12</v>
      </c>
      <c r="E25" s="11" t="s">
        <v>12</v>
      </c>
      <c r="F25" s="12" t="s">
        <v>12</v>
      </c>
      <c r="G25" s="13">
        <v>3</v>
      </c>
      <c r="H25" s="14" t="s">
        <v>12</v>
      </c>
      <c r="I25" s="15" t="s">
        <v>12</v>
      </c>
      <c r="J25" s="16" t="s">
        <v>12</v>
      </c>
      <c r="K25" s="17" t="s">
        <v>12</v>
      </c>
      <c r="L25" s="18" t="s">
        <v>12</v>
      </c>
      <c r="M25" s="19">
        <f t="shared" si="4"/>
        <v>3</v>
      </c>
      <c r="N25" s="6">
        <f t="shared" si="5"/>
        <v>0</v>
      </c>
      <c r="O25" s="20">
        <f t="shared" si="6"/>
        <v>3</v>
      </c>
      <c r="P25" s="5"/>
      <c r="Q25" s="21">
        <v>3</v>
      </c>
      <c r="R25" s="7" t="s">
        <v>12</v>
      </c>
      <c r="S25" s="22">
        <f t="shared" si="7"/>
        <v>3</v>
      </c>
    </row>
    <row r="26" spans="1:19" x14ac:dyDescent="0.3">
      <c r="A26" s="73">
        <v>20</v>
      </c>
      <c r="B26" s="74" t="s">
        <v>31</v>
      </c>
      <c r="C26" s="9" t="s">
        <v>12</v>
      </c>
      <c r="D26" s="10" t="s">
        <v>12</v>
      </c>
      <c r="E26" s="11" t="s">
        <v>12</v>
      </c>
      <c r="F26" s="12" t="s">
        <v>12</v>
      </c>
      <c r="G26" s="13" t="s">
        <v>12</v>
      </c>
      <c r="H26" s="14" t="s">
        <v>12</v>
      </c>
      <c r="I26" s="15" t="s">
        <v>12</v>
      </c>
      <c r="J26" s="16" t="s">
        <v>12</v>
      </c>
      <c r="K26" s="17" t="s">
        <v>12</v>
      </c>
      <c r="L26" s="18" t="s">
        <v>12</v>
      </c>
      <c r="M26" s="19">
        <f t="shared" si="4"/>
        <v>0</v>
      </c>
      <c r="N26" s="6">
        <f t="shared" si="5"/>
        <v>0</v>
      </c>
      <c r="O26" s="20">
        <f t="shared" si="6"/>
        <v>0</v>
      </c>
      <c r="P26" s="5"/>
      <c r="Q26" s="21">
        <v>1</v>
      </c>
      <c r="R26" s="7" t="s">
        <v>12</v>
      </c>
      <c r="S26" s="22">
        <f t="shared" si="7"/>
        <v>1</v>
      </c>
    </row>
    <row r="27" spans="1:19" x14ac:dyDescent="0.3">
      <c r="A27" s="73">
        <v>21</v>
      </c>
      <c r="B27" s="74" t="s">
        <v>32</v>
      </c>
      <c r="C27" s="9" t="s">
        <v>12</v>
      </c>
      <c r="D27" s="10" t="s">
        <v>12</v>
      </c>
      <c r="E27" s="11" t="s">
        <v>12</v>
      </c>
      <c r="F27" s="12" t="s">
        <v>12</v>
      </c>
      <c r="G27" s="13" t="s">
        <v>12</v>
      </c>
      <c r="H27" s="14" t="s">
        <v>12</v>
      </c>
      <c r="I27" s="15" t="s">
        <v>12</v>
      </c>
      <c r="J27" s="16" t="s">
        <v>12</v>
      </c>
      <c r="K27" s="17" t="s">
        <v>12</v>
      </c>
      <c r="L27" s="18" t="s">
        <v>12</v>
      </c>
      <c r="M27" s="19">
        <f t="shared" si="4"/>
        <v>0</v>
      </c>
      <c r="N27" s="6">
        <f t="shared" si="5"/>
        <v>0</v>
      </c>
      <c r="O27" s="20">
        <f t="shared" si="6"/>
        <v>0</v>
      </c>
      <c r="P27" s="5"/>
      <c r="Q27" s="21">
        <v>1</v>
      </c>
      <c r="R27" s="7" t="s">
        <v>12</v>
      </c>
      <c r="S27" s="22">
        <f t="shared" si="7"/>
        <v>1</v>
      </c>
    </row>
    <row r="28" spans="1:19" x14ac:dyDescent="0.3">
      <c r="A28" s="73">
        <v>22</v>
      </c>
      <c r="B28" s="74" t="s">
        <v>33</v>
      </c>
      <c r="C28" s="9" t="s">
        <v>12</v>
      </c>
      <c r="D28" s="10">
        <v>2</v>
      </c>
      <c r="E28" s="11" t="s">
        <v>12</v>
      </c>
      <c r="F28" s="12" t="s">
        <v>12</v>
      </c>
      <c r="G28" s="13" t="s">
        <v>12</v>
      </c>
      <c r="H28" s="14" t="s">
        <v>12</v>
      </c>
      <c r="I28" s="15" t="s">
        <v>12</v>
      </c>
      <c r="J28" s="16" t="s">
        <v>12</v>
      </c>
      <c r="K28" s="17" t="s">
        <v>12</v>
      </c>
      <c r="L28" s="18" t="s">
        <v>12</v>
      </c>
      <c r="M28" s="19">
        <f t="shared" si="4"/>
        <v>0</v>
      </c>
      <c r="N28" s="6">
        <f t="shared" si="5"/>
        <v>2</v>
      </c>
      <c r="O28" s="20">
        <f t="shared" si="6"/>
        <v>2</v>
      </c>
      <c r="P28" s="5"/>
      <c r="Q28" s="21">
        <v>2</v>
      </c>
      <c r="R28" s="7" t="s">
        <v>12</v>
      </c>
      <c r="S28" s="22">
        <f t="shared" si="7"/>
        <v>2</v>
      </c>
    </row>
    <row r="29" spans="1:19" x14ac:dyDescent="0.3">
      <c r="A29" s="73">
        <v>23</v>
      </c>
      <c r="B29" s="74" t="s">
        <v>34</v>
      </c>
      <c r="C29" s="9">
        <v>1</v>
      </c>
      <c r="D29" s="10" t="s">
        <v>12</v>
      </c>
      <c r="E29" s="11" t="s">
        <v>12</v>
      </c>
      <c r="F29" s="12" t="s">
        <v>12</v>
      </c>
      <c r="G29" s="13" t="s">
        <v>12</v>
      </c>
      <c r="H29" s="14" t="s">
        <v>12</v>
      </c>
      <c r="I29" s="15" t="s">
        <v>12</v>
      </c>
      <c r="J29" s="16" t="s">
        <v>12</v>
      </c>
      <c r="K29" s="17" t="s">
        <v>12</v>
      </c>
      <c r="L29" s="18" t="s">
        <v>12</v>
      </c>
      <c r="M29" s="19">
        <f t="shared" si="4"/>
        <v>1</v>
      </c>
      <c r="N29" s="6">
        <f t="shared" si="5"/>
        <v>0</v>
      </c>
      <c r="O29" s="20">
        <f t="shared" si="6"/>
        <v>1</v>
      </c>
      <c r="P29" s="5"/>
      <c r="Q29" s="21">
        <v>5</v>
      </c>
      <c r="R29" s="7">
        <v>8</v>
      </c>
      <c r="S29" s="22">
        <f t="shared" si="7"/>
        <v>13</v>
      </c>
    </row>
    <row r="30" spans="1:19" x14ac:dyDescent="0.3">
      <c r="A30" s="73">
        <v>24</v>
      </c>
      <c r="B30" s="74" t="s">
        <v>35</v>
      </c>
      <c r="C30" s="9" t="s">
        <v>12</v>
      </c>
      <c r="D30" s="10">
        <v>1</v>
      </c>
      <c r="E30" s="11">
        <v>68</v>
      </c>
      <c r="F30" s="12">
        <v>10</v>
      </c>
      <c r="G30" s="13" t="s">
        <v>12</v>
      </c>
      <c r="H30" s="14" t="s">
        <v>12</v>
      </c>
      <c r="I30" s="15" t="s">
        <v>12</v>
      </c>
      <c r="J30" s="16" t="s">
        <v>12</v>
      </c>
      <c r="K30" s="17">
        <v>2</v>
      </c>
      <c r="L30" s="18" t="s">
        <v>12</v>
      </c>
      <c r="M30" s="19">
        <f t="shared" si="4"/>
        <v>70</v>
      </c>
      <c r="N30" s="6">
        <f t="shared" si="5"/>
        <v>11</v>
      </c>
      <c r="O30" s="20">
        <f t="shared" si="6"/>
        <v>81</v>
      </c>
      <c r="P30" s="5"/>
      <c r="Q30" s="21">
        <v>22</v>
      </c>
      <c r="R30" s="7">
        <v>6</v>
      </c>
      <c r="S30" s="22">
        <f t="shared" si="7"/>
        <v>28</v>
      </c>
    </row>
    <row r="31" spans="1:19" x14ac:dyDescent="0.3">
      <c r="A31" s="73">
        <v>25</v>
      </c>
      <c r="B31" s="74" t="s">
        <v>36</v>
      </c>
      <c r="C31" s="9" t="s">
        <v>12</v>
      </c>
      <c r="D31" s="10">
        <v>1</v>
      </c>
      <c r="E31" s="11" t="s">
        <v>12</v>
      </c>
      <c r="F31" s="12" t="s">
        <v>12</v>
      </c>
      <c r="G31" s="13" t="s">
        <v>12</v>
      </c>
      <c r="H31" s="14" t="s">
        <v>12</v>
      </c>
      <c r="I31" s="15" t="s">
        <v>12</v>
      </c>
      <c r="J31" s="16" t="s">
        <v>12</v>
      </c>
      <c r="K31" s="17" t="s">
        <v>12</v>
      </c>
      <c r="L31" s="18" t="s">
        <v>12</v>
      </c>
      <c r="M31" s="19">
        <f t="shared" si="4"/>
        <v>0</v>
      </c>
      <c r="N31" s="6">
        <f t="shared" si="5"/>
        <v>1</v>
      </c>
      <c r="O31" s="20">
        <f t="shared" si="6"/>
        <v>1</v>
      </c>
      <c r="P31" s="5"/>
      <c r="Q31" s="21" t="s">
        <v>12</v>
      </c>
      <c r="R31" s="7" t="s">
        <v>12</v>
      </c>
      <c r="S31" s="22">
        <f t="shared" si="7"/>
        <v>0</v>
      </c>
    </row>
    <row r="32" spans="1:19" x14ac:dyDescent="0.3">
      <c r="A32" s="73">
        <v>26</v>
      </c>
      <c r="B32" s="74" t="s">
        <v>37</v>
      </c>
      <c r="C32" s="9">
        <v>6</v>
      </c>
      <c r="D32" s="10">
        <v>3</v>
      </c>
      <c r="E32" s="11" t="s">
        <v>12</v>
      </c>
      <c r="F32" s="12" t="s">
        <v>12</v>
      </c>
      <c r="G32" s="13" t="s">
        <v>12</v>
      </c>
      <c r="H32" s="14" t="s">
        <v>12</v>
      </c>
      <c r="I32" s="15" t="s">
        <v>12</v>
      </c>
      <c r="J32" s="16" t="s">
        <v>12</v>
      </c>
      <c r="K32" s="17" t="s">
        <v>12</v>
      </c>
      <c r="L32" s="18">
        <v>3</v>
      </c>
      <c r="M32" s="19">
        <f t="shared" si="4"/>
        <v>6</v>
      </c>
      <c r="N32" s="6">
        <f t="shared" si="5"/>
        <v>6</v>
      </c>
      <c r="O32" s="20">
        <f t="shared" si="6"/>
        <v>12</v>
      </c>
      <c r="P32" s="5"/>
      <c r="Q32" s="21">
        <v>12</v>
      </c>
      <c r="R32" s="7" t="s">
        <v>12</v>
      </c>
      <c r="S32" s="22">
        <f t="shared" si="7"/>
        <v>12</v>
      </c>
    </row>
    <row r="33" spans="1:19" x14ac:dyDescent="0.3">
      <c r="A33" s="73">
        <v>27</v>
      </c>
      <c r="B33" s="74" t="s">
        <v>47</v>
      </c>
      <c r="C33" s="9" t="s">
        <v>12</v>
      </c>
      <c r="D33" s="10" t="s">
        <v>12</v>
      </c>
      <c r="E33" s="11" t="s">
        <v>12</v>
      </c>
      <c r="F33" s="12" t="s">
        <v>12</v>
      </c>
      <c r="G33" s="13" t="s">
        <v>12</v>
      </c>
      <c r="H33" s="14" t="s">
        <v>12</v>
      </c>
      <c r="I33" s="15" t="s">
        <v>12</v>
      </c>
      <c r="J33" s="16" t="s">
        <v>12</v>
      </c>
      <c r="K33" s="17" t="s">
        <v>12</v>
      </c>
      <c r="L33" s="18" t="s">
        <v>12</v>
      </c>
      <c r="M33" s="19">
        <f t="shared" si="4"/>
        <v>0</v>
      </c>
      <c r="N33" s="6">
        <f t="shared" si="5"/>
        <v>0</v>
      </c>
      <c r="O33" s="20">
        <f t="shared" si="6"/>
        <v>0</v>
      </c>
      <c r="P33" s="5"/>
      <c r="Q33" s="21">
        <v>1</v>
      </c>
      <c r="R33" s="7" t="s">
        <v>12</v>
      </c>
      <c r="S33" s="22">
        <f t="shared" si="7"/>
        <v>1</v>
      </c>
    </row>
    <row r="34" spans="1:19" x14ac:dyDescent="0.3">
      <c r="A34" s="73">
        <v>28</v>
      </c>
      <c r="B34" s="74" t="s">
        <v>38</v>
      </c>
      <c r="C34" s="9" t="s">
        <v>12</v>
      </c>
      <c r="D34" s="10" t="s">
        <v>12</v>
      </c>
      <c r="E34" s="11" t="s">
        <v>12</v>
      </c>
      <c r="F34" s="12" t="s">
        <v>12</v>
      </c>
      <c r="G34" s="13" t="s">
        <v>12</v>
      </c>
      <c r="H34" s="14" t="s">
        <v>12</v>
      </c>
      <c r="I34" s="15" t="s">
        <v>12</v>
      </c>
      <c r="J34" s="16" t="s">
        <v>12</v>
      </c>
      <c r="K34" s="17" t="s">
        <v>12</v>
      </c>
      <c r="L34" s="18" t="s">
        <v>12</v>
      </c>
      <c r="M34" s="19">
        <f t="shared" si="4"/>
        <v>0</v>
      </c>
      <c r="N34" s="6">
        <f t="shared" si="5"/>
        <v>0</v>
      </c>
      <c r="O34" s="20">
        <f t="shared" si="6"/>
        <v>0</v>
      </c>
      <c r="P34" s="5"/>
      <c r="Q34" s="21">
        <v>2</v>
      </c>
      <c r="R34" s="7" t="s">
        <v>12</v>
      </c>
      <c r="S34" s="22">
        <f t="shared" si="7"/>
        <v>2</v>
      </c>
    </row>
    <row r="35" spans="1:19" x14ac:dyDescent="0.3">
      <c r="A35" s="73">
        <v>29</v>
      </c>
      <c r="B35" s="74" t="s">
        <v>39</v>
      </c>
      <c r="C35" s="9">
        <v>1</v>
      </c>
      <c r="D35" s="10" t="s">
        <v>12</v>
      </c>
      <c r="E35" s="11" t="s">
        <v>12</v>
      </c>
      <c r="F35" s="12" t="s">
        <v>12</v>
      </c>
      <c r="G35" s="13" t="s">
        <v>12</v>
      </c>
      <c r="H35" s="14" t="s">
        <v>12</v>
      </c>
      <c r="I35" s="15" t="s">
        <v>12</v>
      </c>
      <c r="J35" s="16" t="s">
        <v>12</v>
      </c>
      <c r="K35" s="17" t="s">
        <v>12</v>
      </c>
      <c r="L35" s="18" t="s">
        <v>12</v>
      </c>
      <c r="M35" s="19">
        <f t="shared" si="4"/>
        <v>1</v>
      </c>
      <c r="N35" s="6">
        <f t="shared" si="5"/>
        <v>0</v>
      </c>
      <c r="O35" s="20">
        <f t="shared" si="6"/>
        <v>1</v>
      </c>
      <c r="P35" s="5"/>
      <c r="Q35" s="21">
        <v>2</v>
      </c>
      <c r="R35" s="7" t="s">
        <v>12</v>
      </c>
      <c r="S35" s="22">
        <f t="shared" si="7"/>
        <v>2</v>
      </c>
    </row>
    <row r="36" spans="1:19" x14ac:dyDescent="0.3">
      <c r="A36" s="73">
        <v>30</v>
      </c>
      <c r="B36" s="74" t="s">
        <v>40</v>
      </c>
      <c r="C36" s="9">
        <v>1</v>
      </c>
      <c r="D36" s="10" t="s">
        <v>12</v>
      </c>
      <c r="E36" s="11">
        <v>66</v>
      </c>
      <c r="F36" s="12" t="s">
        <v>12</v>
      </c>
      <c r="G36" s="13" t="s">
        <v>12</v>
      </c>
      <c r="H36" s="14" t="s">
        <v>12</v>
      </c>
      <c r="I36" s="15" t="s">
        <v>12</v>
      </c>
      <c r="J36" s="16" t="s">
        <v>12</v>
      </c>
      <c r="K36" s="17" t="s">
        <v>12</v>
      </c>
      <c r="L36" s="18" t="s">
        <v>12</v>
      </c>
      <c r="M36" s="19">
        <f t="shared" si="4"/>
        <v>67</v>
      </c>
      <c r="N36" s="6">
        <f t="shared" si="5"/>
        <v>0</v>
      </c>
      <c r="O36" s="20">
        <f t="shared" si="6"/>
        <v>67</v>
      </c>
      <c r="P36" s="5"/>
      <c r="Q36" s="21">
        <v>19</v>
      </c>
      <c r="R36" s="7" t="s">
        <v>12</v>
      </c>
      <c r="S36" s="22">
        <f t="shared" si="7"/>
        <v>19</v>
      </c>
    </row>
    <row r="37" spans="1:19" x14ac:dyDescent="0.3">
      <c r="A37" s="73">
        <v>31</v>
      </c>
      <c r="B37" s="74" t="s">
        <v>48</v>
      </c>
      <c r="C37" s="9" t="s">
        <v>12</v>
      </c>
      <c r="D37" s="10" t="s">
        <v>12</v>
      </c>
      <c r="E37" s="11" t="s">
        <v>12</v>
      </c>
      <c r="F37" s="12" t="s">
        <v>12</v>
      </c>
      <c r="G37" s="13" t="s">
        <v>12</v>
      </c>
      <c r="H37" s="14" t="s">
        <v>12</v>
      </c>
      <c r="I37" s="15" t="s">
        <v>12</v>
      </c>
      <c r="J37" s="16" t="s">
        <v>12</v>
      </c>
      <c r="K37" s="17" t="s">
        <v>12</v>
      </c>
      <c r="L37" s="18" t="s">
        <v>12</v>
      </c>
      <c r="M37" s="19">
        <f t="shared" si="4"/>
        <v>0</v>
      </c>
      <c r="N37" s="6">
        <f t="shared" si="5"/>
        <v>0</v>
      </c>
      <c r="O37" s="20">
        <f t="shared" si="6"/>
        <v>0</v>
      </c>
      <c r="P37" s="5"/>
      <c r="Q37" s="21">
        <v>1</v>
      </c>
      <c r="R37" s="7" t="s">
        <v>12</v>
      </c>
      <c r="S37" s="22">
        <f t="shared" si="7"/>
        <v>1</v>
      </c>
    </row>
    <row r="38" spans="1:19" x14ac:dyDescent="0.3">
      <c r="A38" s="73">
        <v>32</v>
      </c>
      <c r="B38" s="74" t="s">
        <v>41</v>
      </c>
      <c r="C38" s="9">
        <v>2</v>
      </c>
      <c r="D38" s="10">
        <v>3</v>
      </c>
      <c r="E38" s="11" t="s">
        <v>12</v>
      </c>
      <c r="F38" s="12" t="s">
        <v>12</v>
      </c>
      <c r="G38" s="13" t="s">
        <v>12</v>
      </c>
      <c r="H38" s="14" t="s">
        <v>12</v>
      </c>
      <c r="I38" s="15" t="s">
        <v>12</v>
      </c>
      <c r="J38" s="16" t="s">
        <v>12</v>
      </c>
      <c r="K38" s="17" t="s">
        <v>12</v>
      </c>
      <c r="L38" s="18" t="s">
        <v>12</v>
      </c>
      <c r="M38" s="19">
        <f t="shared" si="4"/>
        <v>2</v>
      </c>
      <c r="N38" s="6">
        <f t="shared" si="5"/>
        <v>3</v>
      </c>
      <c r="O38" s="20">
        <f t="shared" si="6"/>
        <v>5</v>
      </c>
      <c r="P38" s="5"/>
      <c r="Q38" s="21">
        <v>4</v>
      </c>
      <c r="R38" s="7">
        <v>1</v>
      </c>
      <c r="S38" s="22">
        <f t="shared" si="7"/>
        <v>5</v>
      </c>
    </row>
    <row r="39" spans="1:19" x14ac:dyDescent="0.3">
      <c r="A39" s="73">
        <v>33</v>
      </c>
      <c r="B39" s="74" t="s">
        <v>42</v>
      </c>
      <c r="C39" s="9">
        <v>1</v>
      </c>
      <c r="D39" s="10">
        <v>5</v>
      </c>
      <c r="E39" s="11" t="s">
        <v>12</v>
      </c>
      <c r="F39" s="12" t="s">
        <v>12</v>
      </c>
      <c r="G39" s="13" t="s">
        <v>12</v>
      </c>
      <c r="H39" s="14" t="s">
        <v>12</v>
      </c>
      <c r="I39" s="15" t="s">
        <v>12</v>
      </c>
      <c r="J39" s="16" t="s">
        <v>12</v>
      </c>
      <c r="K39" s="17" t="s">
        <v>12</v>
      </c>
      <c r="L39" s="18" t="s">
        <v>12</v>
      </c>
      <c r="M39" s="19">
        <f t="shared" si="4"/>
        <v>1</v>
      </c>
      <c r="N39" s="6">
        <f t="shared" si="5"/>
        <v>5</v>
      </c>
      <c r="O39" s="20">
        <f t="shared" si="6"/>
        <v>6</v>
      </c>
      <c r="P39" s="5"/>
      <c r="Q39" s="21">
        <v>1</v>
      </c>
      <c r="R39" s="7">
        <v>11</v>
      </c>
      <c r="S39" s="22">
        <f t="shared" si="7"/>
        <v>12</v>
      </c>
    </row>
    <row r="40" spans="1:19" ht="21" thickBot="1" x14ac:dyDescent="0.35">
      <c r="A40" s="73">
        <v>34</v>
      </c>
      <c r="B40" s="74" t="s">
        <v>43</v>
      </c>
      <c r="C40" s="9">
        <v>1</v>
      </c>
      <c r="D40" s="10">
        <v>4</v>
      </c>
      <c r="E40" s="11" t="s">
        <v>12</v>
      </c>
      <c r="F40" s="12" t="s">
        <v>12</v>
      </c>
      <c r="G40" s="13" t="s">
        <v>12</v>
      </c>
      <c r="H40" s="14" t="s">
        <v>12</v>
      </c>
      <c r="I40" s="15" t="s">
        <v>12</v>
      </c>
      <c r="J40" s="16" t="s">
        <v>12</v>
      </c>
      <c r="K40" s="17" t="s">
        <v>12</v>
      </c>
      <c r="L40" s="18" t="s">
        <v>12</v>
      </c>
      <c r="M40" s="19">
        <f t="shared" si="0"/>
        <v>1</v>
      </c>
      <c r="N40" s="6">
        <f t="shared" si="1"/>
        <v>4</v>
      </c>
      <c r="O40" s="20">
        <f t="shared" si="2"/>
        <v>5</v>
      </c>
      <c r="P40" s="5"/>
      <c r="Q40" s="21" t="s">
        <v>12</v>
      </c>
      <c r="R40" s="7">
        <v>1</v>
      </c>
      <c r="S40" s="22">
        <f t="shared" si="3"/>
        <v>1</v>
      </c>
    </row>
    <row r="41" spans="1:19" s="2" customFormat="1" ht="35" customHeight="1" thickTop="1" thickBot="1" x14ac:dyDescent="0.35">
      <c r="A41" s="75" t="s">
        <v>4</v>
      </c>
      <c r="B41" s="76"/>
      <c r="C41" s="55">
        <f t="shared" ref="C41:O41" si="12">SUM(C7:C40)</f>
        <v>24</v>
      </c>
      <c r="D41" s="56">
        <f t="shared" si="12"/>
        <v>25</v>
      </c>
      <c r="E41" s="57">
        <f t="shared" si="12"/>
        <v>134</v>
      </c>
      <c r="F41" s="58">
        <f t="shared" si="12"/>
        <v>10</v>
      </c>
      <c r="G41" s="59">
        <f t="shared" si="12"/>
        <v>5</v>
      </c>
      <c r="H41" s="60">
        <f t="shared" si="12"/>
        <v>0</v>
      </c>
      <c r="I41" s="61">
        <f t="shared" si="12"/>
        <v>1</v>
      </c>
      <c r="J41" s="62">
        <f t="shared" si="12"/>
        <v>13</v>
      </c>
      <c r="K41" s="63">
        <f t="shared" si="12"/>
        <v>138</v>
      </c>
      <c r="L41" s="64">
        <f t="shared" si="12"/>
        <v>28</v>
      </c>
      <c r="M41" s="65">
        <f t="shared" si="12"/>
        <v>302</v>
      </c>
      <c r="N41" s="66">
        <f t="shared" si="12"/>
        <v>76</v>
      </c>
      <c r="O41" s="67">
        <f t="shared" si="12"/>
        <v>378</v>
      </c>
      <c r="P41" s="8"/>
      <c r="Q41" s="68">
        <f>SUM(Q7:Q40)</f>
        <v>153</v>
      </c>
      <c r="R41" s="69">
        <f>SUM(R7:R40)</f>
        <v>51</v>
      </c>
      <c r="S41" s="70">
        <f>SUM(S7:S40)</f>
        <v>204</v>
      </c>
    </row>
    <row r="42" spans="1:19" ht="21" thickTop="1" x14ac:dyDescent="0.3"/>
  </sheetData>
  <mergeCells count="12">
    <mergeCell ref="A41:B41"/>
    <mergeCell ref="A1:S1"/>
    <mergeCell ref="A2:S2"/>
    <mergeCell ref="I4:J5"/>
    <mergeCell ref="G4:H5"/>
    <mergeCell ref="E4:F5"/>
    <mergeCell ref="C4:D5"/>
    <mergeCell ref="A4:A6"/>
    <mergeCell ref="B4:B6"/>
    <mergeCell ref="Q4:S5"/>
    <mergeCell ref="M4:O5"/>
    <mergeCell ref="K4:L5"/>
  </mergeCells>
  <phoneticPr fontId="3" type="noConversion"/>
  <pageMargins left="0.19685039370078741" right="0.15748031496062992" top="0.74803149606299213" bottom="0.43307086614173229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2022-11-16T04:11:15Z</cp:lastPrinted>
  <dcterms:created xsi:type="dcterms:W3CDTF">2022-11-16T02:39:33Z</dcterms:created>
  <dcterms:modified xsi:type="dcterms:W3CDTF">2023-01-08T07:27:04Z</dcterms:modified>
</cp:coreProperties>
</file>